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120" windowWidth="28440" windowHeight="13740" activeTab="2"/>
  </bookViews>
  <sheets>
    <sheet name="Toelichting" sheetId="12" r:id="rId1"/>
    <sheet name="Indicaties" sheetId="1" r:id="rId2"/>
    <sheet name="Invullijst" sheetId="4" r:id="rId3"/>
    <sheet name="Berekenen" sheetId="11" state="hidden" r:id="rId4"/>
  </sheets>
  <calcPr calcId="145621" concurrentCalc="0"/>
</workbook>
</file>

<file path=xl/calcChain.xml><?xml version="1.0" encoding="utf-8"?>
<calcChain xmlns="http://schemas.openxmlformats.org/spreadsheetml/2006/main">
  <c r="AI4" i="11" l="1"/>
  <c r="AI5" i="11"/>
  <c r="AI6" i="11"/>
  <c r="AI7" i="11"/>
  <c r="AI8" i="11"/>
  <c r="AI9" i="11"/>
  <c r="AI10" i="11"/>
  <c r="AI11" i="11"/>
  <c r="AI12" i="11"/>
  <c r="AI13" i="11"/>
  <c r="AI14" i="11"/>
  <c r="AI15" i="11"/>
  <c r="AI16" i="11"/>
  <c r="AI17" i="11"/>
  <c r="AI18" i="11"/>
  <c r="AI19" i="11"/>
  <c r="AI20" i="11"/>
  <c r="AI21" i="11"/>
  <c r="AI22" i="11"/>
  <c r="AI23" i="11"/>
  <c r="AI24" i="11"/>
  <c r="AI25" i="11"/>
  <c r="AI26" i="11"/>
  <c r="AI27" i="11"/>
  <c r="AI28" i="11"/>
  <c r="AI29" i="11"/>
  <c r="AI30" i="11"/>
  <c r="AI31" i="11"/>
  <c r="AI32" i="11"/>
  <c r="AI33" i="11"/>
  <c r="AI34" i="11"/>
  <c r="AI35" i="11"/>
  <c r="AI36" i="11"/>
  <c r="AI37" i="11"/>
  <c r="AI38" i="11"/>
  <c r="AI39" i="11"/>
  <c r="AI40" i="11"/>
  <c r="AI41" i="11"/>
  <c r="AI42" i="11"/>
  <c r="AI43" i="11"/>
  <c r="AI44" i="11"/>
  <c r="AI45" i="11"/>
  <c r="AI46" i="11"/>
  <c r="AI47" i="11"/>
  <c r="AI61" i="11"/>
  <c r="AF52" i="4"/>
  <c r="AF60" i="4"/>
  <c r="AH4" i="11"/>
  <c r="AH5" i="11"/>
  <c r="AH6" i="11"/>
  <c r="AH7" i="11"/>
  <c r="AH8"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6" i="11"/>
  <c r="AH37" i="11"/>
  <c r="AH38" i="11"/>
  <c r="AH39" i="11"/>
  <c r="AH40" i="11"/>
  <c r="AH41" i="11"/>
  <c r="AH42" i="11"/>
  <c r="AH43" i="11"/>
  <c r="AH44" i="11"/>
  <c r="AH45" i="11"/>
  <c r="AH46" i="11"/>
  <c r="AH47" i="11"/>
  <c r="AH61" i="11"/>
  <c r="AE52" i="4"/>
  <c r="AE60" i="4"/>
  <c r="AG4" i="11"/>
  <c r="AG5" i="11"/>
  <c r="AG6" i="11"/>
  <c r="AG7" i="11"/>
  <c r="AG8" i="11"/>
  <c r="AG9" i="11"/>
  <c r="AG10" i="11"/>
  <c r="AG11" i="11"/>
  <c r="AG12" i="11"/>
  <c r="AG13" i="11"/>
  <c r="AG14" i="11"/>
  <c r="AG15" i="11"/>
  <c r="AG16" i="11"/>
  <c r="AG17" i="11"/>
  <c r="AG18" i="11"/>
  <c r="AG19" i="11"/>
  <c r="AG20" i="11"/>
  <c r="AG21" i="11"/>
  <c r="AG22" i="11"/>
  <c r="AG23" i="11"/>
  <c r="AG24" i="11"/>
  <c r="AG25" i="11"/>
  <c r="AG26" i="11"/>
  <c r="AG27" i="11"/>
  <c r="AG28" i="11"/>
  <c r="AG29" i="11"/>
  <c r="AG30" i="11"/>
  <c r="AG31" i="11"/>
  <c r="AG32" i="11"/>
  <c r="AG33" i="11"/>
  <c r="AG34" i="11"/>
  <c r="AG35" i="11"/>
  <c r="AG36" i="11"/>
  <c r="AG37" i="11"/>
  <c r="AG38" i="11"/>
  <c r="AG39" i="11"/>
  <c r="AG40" i="11"/>
  <c r="AG41" i="11"/>
  <c r="AG42" i="11"/>
  <c r="AG43" i="11"/>
  <c r="AG44" i="11"/>
  <c r="AG45" i="11"/>
  <c r="AG46" i="11"/>
  <c r="AG47" i="11"/>
  <c r="AG61" i="11"/>
  <c r="AD52" i="4"/>
  <c r="AD60" i="4"/>
  <c r="AF4" i="11"/>
  <c r="AF5" i="11"/>
  <c r="AF6" i="11"/>
  <c r="AF7" i="11"/>
  <c r="AF8" i="11"/>
  <c r="AF9" i="11"/>
  <c r="AF10" i="11"/>
  <c r="AF11" i="11"/>
  <c r="AF12" i="11"/>
  <c r="AF13" i="11"/>
  <c r="AF14" i="11"/>
  <c r="AF15" i="11"/>
  <c r="AF16" i="11"/>
  <c r="AF17" i="11"/>
  <c r="AF18" i="11"/>
  <c r="AF19" i="11"/>
  <c r="AF20"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61" i="11"/>
  <c r="AC52" i="4"/>
  <c r="AC60" i="4"/>
  <c r="AE4" i="11"/>
  <c r="AE5" i="11"/>
  <c r="AE6" i="11"/>
  <c r="AE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61" i="11"/>
  <c r="AB52" i="4"/>
  <c r="AB60" i="4"/>
  <c r="AD4" i="11"/>
  <c r="AD5" i="11"/>
  <c r="AD6" i="11"/>
  <c r="AD7" i="11"/>
  <c r="AD8" i="11"/>
  <c r="AD9" i="11"/>
  <c r="AD10" i="11"/>
  <c r="AD11" i="11"/>
  <c r="AD12" i="11"/>
  <c r="AD13" i="11"/>
  <c r="AD14" i="11"/>
  <c r="AD15" i="11"/>
  <c r="AD16" i="11"/>
  <c r="AD17" i="11"/>
  <c r="AD18" i="11"/>
  <c r="AD19" i="11"/>
  <c r="AD20" i="11"/>
  <c r="AD21" i="11"/>
  <c r="AD22" i="11"/>
  <c r="AD23" i="11"/>
  <c r="AD24" i="11"/>
  <c r="AD25" i="11"/>
  <c r="AD26" i="11"/>
  <c r="AD27" i="11"/>
  <c r="AD28" i="11"/>
  <c r="AD29" i="11"/>
  <c r="AD30" i="11"/>
  <c r="AD31" i="11"/>
  <c r="AD32" i="11"/>
  <c r="AD33" i="11"/>
  <c r="AD34" i="11"/>
  <c r="AD35" i="11"/>
  <c r="AD36" i="11"/>
  <c r="AD37" i="11"/>
  <c r="AD38" i="11"/>
  <c r="AD39" i="11"/>
  <c r="AD40" i="11"/>
  <c r="AD41" i="11"/>
  <c r="AD42" i="11"/>
  <c r="AD43" i="11"/>
  <c r="AD44" i="11"/>
  <c r="AD45" i="11"/>
  <c r="AD46" i="11"/>
  <c r="AD47" i="11"/>
  <c r="AD61" i="11"/>
  <c r="AA52" i="4"/>
  <c r="AA60" i="4"/>
  <c r="AC4" i="11"/>
  <c r="AC5" i="11"/>
  <c r="AC6" i="11"/>
  <c r="AC7" i="11"/>
  <c r="AC8" i="11"/>
  <c r="AC9" i="11"/>
  <c r="AC10" i="11"/>
  <c r="AC11" i="11"/>
  <c r="AC12" i="11"/>
  <c r="AC13" i="11"/>
  <c r="AC14" i="11"/>
  <c r="AC15" i="11"/>
  <c r="AC16" i="11"/>
  <c r="AC17" i="11"/>
  <c r="AC18" i="11"/>
  <c r="AC19" i="11"/>
  <c r="AC20" i="11"/>
  <c r="AC21" i="11"/>
  <c r="AC22" i="11"/>
  <c r="AC23" i="11"/>
  <c r="AC24" i="11"/>
  <c r="AC25" i="11"/>
  <c r="AC26" i="11"/>
  <c r="AC27" i="11"/>
  <c r="AC28" i="11"/>
  <c r="AC29" i="11"/>
  <c r="AC30" i="11"/>
  <c r="AC31" i="11"/>
  <c r="AC32" i="11"/>
  <c r="AC33" i="11"/>
  <c r="AC34" i="11"/>
  <c r="AC35" i="11"/>
  <c r="AC36" i="11"/>
  <c r="AC37" i="11"/>
  <c r="AC38" i="11"/>
  <c r="AC39" i="11"/>
  <c r="AC40" i="11"/>
  <c r="AC41" i="11"/>
  <c r="AC42" i="11"/>
  <c r="AC43" i="11"/>
  <c r="AC44" i="11"/>
  <c r="AC45" i="11"/>
  <c r="AC46" i="11"/>
  <c r="AC47" i="11"/>
  <c r="AC61" i="11"/>
  <c r="Z52" i="4"/>
  <c r="Z60" i="4"/>
  <c r="AB4" i="11"/>
  <c r="AB5" i="11"/>
  <c r="AB6" i="11"/>
  <c r="AB7" i="11"/>
  <c r="AB8" i="11"/>
  <c r="AB9" i="11"/>
  <c r="AB10" i="11"/>
  <c r="AB11" i="11"/>
  <c r="AB12" i="11"/>
  <c r="AB13" i="11"/>
  <c r="AB14" i="11"/>
  <c r="AB15" i="11"/>
  <c r="AB16" i="11"/>
  <c r="AB17" i="11"/>
  <c r="AB18" i="11"/>
  <c r="AB19" i="11"/>
  <c r="AB20" i="11"/>
  <c r="AB21" i="11"/>
  <c r="AB22" i="11"/>
  <c r="AB23" i="11"/>
  <c r="AB24" i="11"/>
  <c r="AB25" i="11"/>
  <c r="AB26" i="11"/>
  <c r="AB27" i="11"/>
  <c r="AB28" i="11"/>
  <c r="AB29" i="11"/>
  <c r="AB30" i="11"/>
  <c r="AB31" i="11"/>
  <c r="AB32" i="11"/>
  <c r="AB33" i="11"/>
  <c r="AB34" i="11"/>
  <c r="AB35" i="11"/>
  <c r="AB36" i="11"/>
  <c r="AB37" i="11"/>
  <c r="AB38" i="11"/>
  <c r="AB39" i="11"/>
  <c r="AB40" i="11"/>
  <c r="AB41" i="11"/>
  <c r="AB42" i="11"/>
  <c r="AB43" i="11"/>
  <c r="AB44" i="11"/>
  <c r="AB45" i="11"/>
  <c r="AB46" i="11"/>
  <c r="AB47" i="11"/>
  <c r="AB61" i="11"/>
  <c r="Y52" i="4"/>
  <c r="Y60" i="4"/>
  <c r="AA4" i="1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61" i="11"/>
  <c r="X52" i="4"/>
  <c r="X60" i="4"/>
  <c r="Z4" i="11"/>
  <c r="Z5" i="11"/>
  <c r="Z6" i="11"/>
  <c r="Z7" i="11"/>
  <c r="Z8" i="11"/>
  <c r="Z9" i="11"/>
  <c r="Z10" i="11"/>
  <c r="Z11" i="11"/>
  <c r="Z12" i="11"/>
  <c r="Z13" i="11"/>
  <c r="Z14" i="11"/>
  <c r="Z15" i="11"/>
  <c r="Z16" i="11"/>
  <c r="Z17" i="11"/>
  <c r="Z18" i="11"/>
  <c r="Z19" i="11"/>
  <c r="Z20" i="11"/>
  <c r="Z21" i="11"/>
  <c r="Z22" i="11"/>
  <c r="Z23" i="11"/>
  <c r="Z24" i="11"/>
  <c r="Z25" i="11"/>
  <c r="Z26" i="11"/>
  <c r="Z27" i="11"/>
  <c r="Z28" i="11"/>
  <c r="Z29" i="11"/>
  <c r="Z30" i="11"/>
  <c r="Z31" i="11"/>
  <c r="Z32" i="11"/>
  <c r="Z33" i="11"/>
  <c r="Z34" i="11"/>
  <c r="Z35" i="11"/>
  <c r="Z36" i="11"/>
  <c r="Z37" i="11"/>
  <c r="Z38" i="11"/>
  <c r="Z39" i="11"/>
  <c r="Z40" i="11"/>
  <c r="Z41" i="11"/>
  <c r="Z42" i="11"/>
  <c r="Z43" i="11"/>
  <c r="Z44" i="11"/>
  <c r="Z45" i="11"/>
  <c r="Z46" i="11"/>
  <c r="Z47" i="11"/>
  <c r="Z61" i="11"/>
  <c r="W52" i="4"/>
  <c r="W60" i="4"/>
  <c r="Y4" i="11"/>
  <c r="Y5" i="11"/>
  <c r="Y6" i="11"/>
  <c r="Y7" i="11"/>
  <c r="Y8" i="11"/>
  <c r="Y9" i="11"/>
  <c r="Y10" i="11"/>
  <c r="Y11" i="11"/>
  <c r="Y12" i="11"/>
  <c r="Y13" i="11"/>
  <c r="Y14" i="11"/>
  <c r="Y15" i="11"/>
  <c r="Y16" i="11"/>
  <c r="Y17" i="11"/>
  <c r="Y18" i="11"/>
  <c r="Y19" i="11"/>
  <c r="Y20" i="11"/>
  <c r="Y21" i="11"/>
  <c r="Y22" i="11"/>
  <c r="Y23" i="11"/>
  <c r="Y24" i="11"/>
  <c r="Y25" i="11"/>
  <c r="Y26" i="11"/>
  <c r="Y27" i="11"/>
  <c r="Y28" i="11"/>
  <c r="Y29" i="11"/>
  <c r="Y30" i="11"/>
  <c r="Y31" i="11"/>
  <c r="Y32" i="11"/>
  <c r="Y33" i="11"/>
  <c r="Y34" i="11"/>
  <c r="Y35" i="11"/>
  <c r="Y36" i="11"/>
  <c r="Y37" i="11"/>
  <c r="Y38" i="11"/>
  <c r="Y39" i="11"/>
  <c r="Y40" i="11"/>
  <c r="Y41" i="11"/>
  <c r="Y42" i="11"/>
  <c r="Y43" i="11"/>
  <c r="Y44" i="11"/>
  <c r="Y45" i="11"/>
  <c r="Y46" i="11"/>
  <c r="Y47" i="11"/>
  <c r="Y61" i="11"/>
  <c r="V52" i="4"/>
  <c r="V60" i="4"/>
  <c r="X4" i="11"/>
  <c r="X5" i="11"/>
  <c r="X6" i="11"/>
  <c r="X7" i="11"/>
  <c r="X8" i="11"/>
  <c r="X9" i="11"/>
  <c r="X10" i="11"/>
  <c r="X11" i="11"/>
  <c r="X12" i="11"/>
  <c r="X13" i="11"/>
  <c r="X14" i="11"/>
  <c r="X15" i="11"/>
  <c r="X16" i="11"/>
  <c r="X17" i="11"/>
  <c r="X18" i="11"/>
  <c r="X19" i="11"/>
  <c r="X20" i="11"/>
  <c r="X21" i="11"/>
  <c r="X22" i="11"/>
  <c r="X23" i="11"/>
  <c r="X24" i="11"/>
  <c r="X25" i="11"/>
  <c r="X26" i="11"/>
  <c r="X27" i="11"/>
  <c r="X28" i="11"/>
  <c r="X29" i="11"/>
  <c r="X30" i="11"/>
  <c r="X31" i="11"/>
  <c r="X32" i="11"/>
  <c r="X33" i="11"/>
  <c r="X34" i="11"/>
  <c r="X35" i="11"/>
  <c r="X36" i="11"/>
  <c r="X37" i="11"/>
  <c r="X38" i="11"/>
  <c r="X39" i="11"/>
  <c r="X40" i="11"/>
  <c r="X41" i="11"/>
  <c r="X42" i="11"/>
  <c r="X43" i="11"/>
  <c r="X44" i="11"/>
  <c r="X45" i="11"/>
  <c r="X46" i="11"/>
  <c r="X47" i="11"/>
  <c r="X61" i="11"/>
  <c r="U52" i="4"/>
  <c r="U60" i="4"/>
  <c r="W4" i="11"/>
  <c r="W5" i="11"/>
  <c r="W6" i="11"/>
  <c r="W7" i="11"/>
  <c r="W8" i="11"/>
  <c r="W9" i="11"/>
  <c r="W10" i="11"/>
  <c r="W11" i="11"/>
  <c r="W12" i="11"/>
  <c r="W13" i="11"/>
  <c r="W14" i="11"/>
  <c r="W15" i="11"/>
  <c r="W16" i="11"/>
  <c r="W17" i="11"/>
  <c r="W18" i="11"/>
  <c r="W19" i="11"/>
  <c r="W20" i="11"/>
  <c r="W21" i="11"/>
  <c r="W22" i="11"/>
  <c r="W23" i="11"/>
  <c r="W24" i="11"/>
  <c r="W25" i="11"/>
  <c r="W26" i="11"/>
  <c r="W27" i="11"/>
  <c r="W28" i="11"/>
  <c r="W29" i="11"/>
  <c r="W30" i="11"/>
  <c r="W31" i="11"/>
  <c r="W32" i="11"/>
  <c r="W33" i="11"/>
  <c r="W34" i="11"/>
  <c r="W35" i="11"/>
  <c r="W36" i="11"/>
  <c r="W37" i="11"/>
  <c r="W38" i="11"/>
  <c r="W39" i="11"/>
  <c r="W40" i="11"/>
  <c r="W41" i="11"/>
  <c r="W42" i="11"/>
  <c r="W43" i="11"/>
  <c r="W44" i="11"/>
  <c r="W45" i="11"/>
  <c r="W46" i="11"/>
  <c r="W47" i="11"/>
  <c r="W61" i="11"/>
  <c r="T52" i="4"/>
  <c r="T60" i="4"/>
  <c r="V4" i="11"/>
  <c r="V5" i="11"/>
  <c r="V6" i="11"/>
  <c r="V7" i="11"/>
  <c r="V8" i="11"/>
  <c r="V9" i="11"/>
  <c r="V10" i="11"/>
  <c r="V11" i="11"/>
  <c r="V12" i="11"/>
  <c r="V13" i="11"/>
  <c r="V14" i="11"/>
  <c r="V15" i="11"/>
  <c r="V16" i="11"/>
  <c r="V17" i="11"/>
  <c r="V18" i="11"/>
  <c r="V19" i="11"/>
  <c r="V20" i="11"/>
  <c r="V21" i="11"/>
  <c r="V22" i="11"/>
  <c r="V23" i="11"/>
  <c r="V24" i="11"/>
  <c r="V25" i="11"/>
  <c r="V26" i="11"/>
  <c r="V27" i="11"/>
  <c r="V28" i="11"/>
  <c r="V29" i="11"/>
  <c r="V30" i="11"/>
  <c r="V31" i="11"/>
  <c r="V32" i="11"/>
  <c r="V33" i="11"/>
  <c r="V34" i="11"/>
  <c r="V35" i="11"/>
  <c r="V36" i="11"/>
  <c r="V37" i="11"/>
  <c r="V38" i="11"/>
  <c r="V39" i="11"/>
  <c r="V40" i="11"/>
  <c r="V41" i="11"/>
  <c r="V42" i="11"/>
  <c r="V43" i="11"/>
  <c r="V44" i="11"/>
  <c r="V45" i="11"/>
  <c r="V46" i="11"/>
  <c r="V47" i="11"/>
  <c r="V61" i="11"/>
  <c r="S52" i="4"/>
  <c r="S60" i="4"/>
  <c r="U4" i="11"/>
  <c r="U5" i="11"/>
  <c r="U6" i="11"/>
  <c r="U7" i="11"/>
  <c r="U8" i="11"/>
  <c r="U9" i="11"/>
  <c r="U10" i="1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61" i="11"/>
  <c r="R52" i="4"/>
  <c r="R60" i="4"/>
  <c r="T4" i="11"/>
  <c r="T5" i="11"/>
  <c r="T6" i="11"/>
  <c r="T7" i="11"/>
  <c r="T8" i="11"/>
  <c r="T9" i="11"/>
  <c r="T10" i="11"/>
  <c r="T11" i="11"/>
  <c r="T12" i="11"/>
  <c r="T13" i="11"/>
  <c r="T14" i="11"/>
  <c r="T15" i="11"/>
  <c r="T16" i="11"/>
  <c r="T17" i="11"/>
  <c r="T18" i="11"/>
  <c r="T19" i="11"/>
  <c r="T20" i="11"/>
  <c r="T21" i="11"/>
  <c r="T22" i="11"/>
  <c r="T23" i="11"/>
  <c r="T24" i="11"/>
  <c r="T25" i="11"/>
  <c r="T26" i="11"/>
  <c r="T27" i="11"/>
  <c r="T28" i="11"/>
  <c r="T29" i="11"/>
  <c r="T30" i="11"/>
  <c r="T31" i="11"/>
  <c r="T32" i="11"/>
  <c r="T33" i="11"/>
  <c r="T34" i="11"/>
  <c r="T35" i="11"/>
  <c r="T36" i="11"/>
  <c r="T37" i="11"/>
  <c r="T38" i="11"/>
  <c r="T39" i="11"/>
  <c r="T40" i="11"/>
  <c r="T41" i="11"/>
  <c r="T42" i="11"/>
  <c r="T43" i="11"/>
  <c r="T44" i="11"/>
  <c r="T45" i="11"/>
  <c r="T46" i="11"/>
  <c r="T47" i="11"/>
  <c r="T61" i="11"/>
  <c r="Q52" i="4"/>
  <c r="Q60" i="4"/>
  <c r="S4" i="11"/>
  <c r="S5" i="11"/>
  <c r="S6" i="11"/>
  <c r="S7" i="11"/>
  <c r="S8" i="11"/>
  <c r="S9" i="11"/>
  <c r="S10" i="11"/>
  <c r="S11" i="11"/>
  <c r="S12" i="11"/>
  <c r="S13" i="11"/>
  <c r="S14" i="11"/>
  <c r="S15" i="11"/>
  <c r="S16" i="11"/>
  <c r="S17" i="11"/>
  <c r="S18" i="11"/>
  <c r="S19" i="11"/>
  <c r="S20" i="11"/>
  <c r="S21" i="11"/>
  <c r="S22" i="11"/>
  <c r="S23" i="11"/>
  <c r="S24" i="11"/>
  <c r="S25" i="11"/>
  <c r="S26" i="11"/>
  <c r="S27" i="11"/>
  <c r="S28" i="11"/>
  <c r="S29" i="11"/>
  <c r="S30" i="11"/>
  <c r="S31" i="11"/>
  <c r="S32" i="11"/>
  <c r="S33" i="11"/>
  <c r="S34" i="11"/>
  <c r="S35" i="11"/>
  <c r="S36" i="11"/>
  <c r="S37" i="11"/>
  <c r="S38" i="11"/>
  <c r="S39" i="11"/>
  <c r="S40" i="11"/>
  <c r="S41" i="11"/>
  <c r="S42" i="11"/>
  <c r="S43" i="11"/>
  <c r="S44" i="11"/>
  <c r="S45" i="11"/>
  <c r="S46" i="11"/>
  <c r="S47" i="11"/>
  <c r="S61" i="11"/>
  <c r="P52" i="4"/>
  <c r="P60" i="4"/>
  <c r="R4" i="11"/>
  <c r="R5" i="11"/>
  <c r="R6" i="11"/>
  <c r="R7" i="11"/>
  <c r="R8" i="11"/>
  <c r="R9" i="11"/>
  <c r="R10" i="11"/>
  <c r="R11" i="11"/>
  <c r="R12" i="11"/>
  <c r="R13" i="11"/>
  <c r="R14" i="11"/>
  <c r="R15" i="11"/>
  <c r="R16" i="11"/>
  <c r="R17" i="11"/>
  <c r="R18" i="11"/>
  <c r="R19" i="11"/>
  <c r="R20" i="11"/>
  <c r="R21" i="11"/>
  <c r="R22" i="11"/>
  <c r="R23" i="11"/>
  <c r="R24" i="11"/>
  <c r="R25" i="11"/>
  <c r="R26" i="11"/>
  <c r="R27" i="11"/>
  <c r="R28" i="11"/>
  <c r="R29" i="11"/>
  <c r="R30" i="11"/>
  <c r="R31" i="11"/>
  <c r="R32" i="11"/>
  <c r="R33" i="11"/>
  <c r="R34" i="11"/>
  <c r="R35" i="11"/>
  <c r="R36" i="11"/>
  <c r="R37" i="11"/>
  <c r="R38" i="11"/>
  <c r="R39" i="11"/>
  <c r="R40" i="11"/>
  <c r="R41" i="11"/>
  <c r="R42" i="11"/>
  <c r="R43" i="11"/>
  <c r="R44" i="11"/>
  <c r="R45" i="11"/>
  <c r="R46" i="11"/>
  <c r="R47" i="11"/>
  <c r="R61" i="11"/>
  <c r="O52" i="4"/>
  <c r="O60" i="4"/>
  <c r="Q4"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61" i="11"/>
  <c r="N52" i="4"/>
  <c r="N60" i="4"/>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61" i="11"/>
  <c r="M52" i="4"/>
  <c r="M60" i="4"/>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61" i="11"/>
  <c r="L52" i="4"/>
  <c r="L60" i="4"/>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61" i="11"/>
  <c r="K52" i="4"/>
  <c r="K60" i="4"/>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61" i="11"/>
  <c r="J52" i="4"/>
  <c r="J60" i="4"/>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61" i="11"/>
  <c r="I52" i="4"/>
  <c r="I60" i="4"/>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61" i="11"/>
  <c r="H52" i="4"/>
  <c r="H60" i="4"/>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61" i="11"/>
  <c r="G52" i="4"/>
  <c r="G60" i="4"/>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61" i="11"/>
  <c r="F52" i="4"/>
  <c r="F60" i="4"/>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61" i="11"/>
  <c r="E52" i="4"/>
  <c r="E60" i="4"/>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61" i="11"/>
  <c r="D52" i="4"/>
  <c r="D60" i="4"/>
  <c r="F47"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61" i="11"/>
  <c r="C52" i="4"/>
  <c r="C60" i="4"/>
  <c r="F55" i="11"/>
  <c r="F56" i="11"/>
  <c r="C58" i="4"/>
  <c r="F60" i="11"/>
  <c r="C51" i="4"/>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H64" i="11"/>
  <c r="G64" i="11"/>
  <c r="AI63" i="11"/>
  <c r="AH63" i="11"/>
  <c r="AG63" i="11"/>
  <c r="AF63" i="11"/>
  <c r="AE63" i="11"/>
  <c r="AD63" i="11"/>
  <c r="AC63" i="11"/>
  <c r="AB63" i="11"/>
  <c r="AA63" i="11"/>
  <c r="Z63" i="11"/>
  <c r="Y63" i="11"/>
  <c r="X63" i="11"/>
  <c r="W63" i="11"/>
  <c r="V63" i="11"/>
  <c r="U63" i="11"/>
  <c r="T63" i="11"/>
  <c r="S63" i="11"/>
  <c r="R63" i="11"/>
  <c r="Q63" i="11"/>
  <c r="P63" i="11"/>
  <c r="O63" i="11"/>
  <c r="N63" i="11"/>
  <c r="M63" i="11"/>
  <c r="L63" i="11"/>
  <c r="K63" i="11"/>
  <c r="J63" i="11"/>
  <c r="I63" i="11"/>
  <c r="H63" i="11"/>
  <c r="G63" i="11"/>
  <c r="F64" i="11"/>
  <c r="F63"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H60" i="11"/>
  <c r="G60" i="11"/>
  <c r="G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H56"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I55" i="11"/>
  <c r="H55" i="11"/>
  <c r="G55" i="11"/>
  <c r="N58" i="4"/>
  <c r="O58" i="4"/>
  <c r="P58" i="4"/>
  <c r="Q58" i="4"/>
  <c r="R58" i="4"/>
  <c r="S58" i="4"/>
  <c r="T58" i="4"/>
  <c r="U58" i="4"/>
  <c r="V58" i="4"/>
  <c r="W58" i="4"/>
  <c r="X58" i="4"/>
  <c r="Y58" i="4"/>
  <c r="AA58" i="4"/>
  <c r="AB58" i="4"/>
  <c r="AC58" i="4"/>
  <c r="AD58" i="4"/>
  <c r="AE58" i="4"/>
  <c r="AF58" i="4"/>
  <c r="R3" i="11"/>
  <c r="S3" i="11"/>
  <c r="T3" i="11"/>
  <c r="U3" i="11"/>
  <c r="V3" i="11"/>
  <c r="W3" i="11"/>
  <c r="X3" i="11"/>
  <c r="Y3" i="11"/>
  <c r="Z3" i="11"/>
  <c r="AA3" i="11"/>
  <c r="AB3" i="11"/>
  <c r="AC3" i="11"/>
  <c r="AD3" i="11"/>
  <c r="AE3" i="11"/>
  <c r="AF3" i="11"/>
  <c r="AG3" i="11"/>
  <c r="AH3" i="11"/>
  <c r="AI3" i="11"/>
  <c r="P3" i="11"/>
  <c r="Q3" i="11"/>
  <c r="AI58" i="11"/>
  <c r="AG58" i="11"/>
  <c r="AE58" i="11"/>
  <c r="AB58" i="11"/>
  <c r="Z58" i="11"/>
  <c r="X58" i="11"/>
  <c r="V58" i="11"/>
  <c r="T58" i="11"/>
  <c r="R58" i="11"/>
  <c r="AH58" i="11"/>
  <c r="AF58" i="11"/>
  <c r="AD58" i="11"/>
  <c r="AA58" i="11"/>
  <c r="Y58" i="11"/>
  <c r="W58" i="11"/>
  <c r="U58" i="11"/>
  <c r="S58" i="11"/>
  <c r="Q58" i="11"/>
  <c r="AC58" i="11"/>
  <c r="Z58" i="4"/>
  <c r="P58" i="11"/>
  <c r="M51" i="4"/>
  <c r="M59" i="4"/>
  <c r="O51" i="4"/>
  <c r="Q51" i="4"/>
  <c r="S51" i="4"/>
  <c r="U51" i="4"/>
  <c r="W51" i="4"/>
  <c r="Y51" i="4"/>
  <c r="AA51" i="4"/>
  <c r="AC51" i="4"/>
  <c r="AE51" i="4"/>
  <c r="N51" i="4"/>
  <c r="P51" i="4"/>
  <c r="R51" i="4"/>
  <c r="T51" i="4"/>
  <c r="V51" i="4"/>
  <c r="X51" i="4"/>
  <c r="Z51" i="4"/>
  <c r="AB51" i="4"/>
  <c r="AD51" i="4"/>
  <c r="AF51" i="4"/>
  <c r="L51" i="4"/>
  <c r="L59" i="4"/>
  <c r="D51" i="4"/>
  <c r="H51" i="4"/>
  <c r="H59" i="4"/>
  <c r="J51" i="4"/>
  <c r="J59" i="4"/>
  <c r="AF59" i="4"/>
  <c r="AF56" i="4"/>
  <c r="AF55" i="4"/>
  <c r="AB59" i="4"/>
  <c r="AB56" i="4"/>
  <c r="AB55" i="4"/>
  <c r="X55" i="4"/>
  <c r="X59" i="4"/>
  <c r="X56" i="4"/>
  <c r="T55" i="4"/>
  <c r="T59" i="4"/>
  <c r="T56" i="4"/>
  <c r="P55" i="4"/>
  <c r="P59" i="4"/>
  <c r="P56" i="4"/>
  <c r="AC55" i="4"/>
  <c r="AC59" i="4"/>
  <c r="AC56" i="4"/>
  <c r="Y59" i="4"/>
  <c r="Y56" i="4"/>
  <c r="Y55" i="4"/>
  <c r="U59" i="4"/>
  <c r="U56" i="4"/>
  <c r="U55" i="4"/>
  <c r="Q59" i="4"/>
  <c r="Q56" i="4"/>
  <c r="Q55" i="4"/>
  <c r="AD59" i="4"/>
  <c r="AD56" i="4"/>
  <c r="AD55" i="4"/>
  <c r="V55" i="4"/>
  <c r="V59" i="4"/>
  <c r="V56" i="4"/>
  <c r="R55" i="4"/>
  <c r="R59" i="4"/>
  <c r="R56" i="4"/>
  <c r="N56" i="4"/>
  <c r="N59" i="4"/>
  <c r="N55" i="4"/>
  <c r="AE55" i="4"/>
  <c r="AE59" i="4"/>
  <c r="AE56" i="4"/>
  <c r="AA55" i="4"/>
  <c r="AA59" i="4"/>
  <c r="AA56" i="4"/>
  <c r="W59" i="4"/>
  <c r="W56" i="4"/>
  <c r="W55" i="4"/>
  <c r="S59" i="4"/>
  <c r="S56" i="4"/>
  <c r="S55" i="4"/>
  <c r="O59" i="4"/>
  <c r="O56" i="4"/>
  <c r="O55" i="4"/>
  <c r="F51" i="4"/>
  <c r="Z59" i="4"/>
  <c r="Z56" i="4"/>
  <c r="Z55" i="4"/>
  <c r="M58" i="4"/>
  <c r="M55" i="4"/>
  <c r="M56" i="4"/>
  <c r="E51" i="4"/>
  <c r="E59" i="4"/>
  <c r="G51" i="4"/>
  <c r="G59" i="4"/>
  <c r="I51" i="4"/>
  <c r="I59" i="4"/>
  <c r="K51" i="4"/>
  <c r="K59" i="4"/>
  <c r="H55" i="4"/>
  <c r="L55" i="4"/>
  <c r="H56" i="4"/>
  <c r="L56" i="4"/>
  <c r="G3" i="11"/>
  <c r="H3" i="11"/>
  <c r="I3" i="11"/>
  <c r="J3" i="11"/>
  <c r="K3" i="11"/>
  <c r="L3" i="11"/>
  <c r="M3" i="11"/>
  <c r="N3" i="11"/>
  <c r="O3" i="11"/>
  <c r="F3" i="11"/>
  <c r="J56" i="4"/>
  <c r="F56" i="4"/>
  <c r="D56" i="4"/>
  <c r="J55" i="4"/>
  <c r="F55" i="4"/>
  <c r="D55" i="4"/>
  <c r="O58" i="11"/>
  <c r="D58" i="4"/>
  <c r="D59" i="4"/>
  <c r="K56" i="4"/>
  <c r="K55" i="4"/>
  <c r="G56" i="4"/>
  <c r="G55" i="4"/>
  <c r="C56" i="4"/>
  <c r="C55" i="4"/>
  <c r="I56" i="4"/>
  <c r="I55" i="4"/>
  <c r="E56" i="4"/>
  <c r="E55" i="4"/>
  <c r="K58" i="11"/>
  <c r="J58" i="4"/>
  <c r="F58" i="4"/>
  <c r="F59" i="4"/>
  <c r="J58" i="11"/>
  <c r="N58" i="11"/>
  <c r="I58" i="4"/>
  <c r="E58" i="4"/>
  <c r="I58" i="11"/>
  <c r="M58" i="11"/>
  <c r="L58" i="4"/>
  <c r="H58" i="4"/>
  <c r="H58" i="11"/>
  <c r="L58" i="11"/>
  <c r="K58" i="4"/>
  <c r="G58" i="4"/>
  <c r="G58" i="11"/>
  <c r="F58" i="11"/>
  <c r="C59" i="4"/>
</calcChain>
</file>

<file path=xl/sharedStrings.xml><?xml version="1.0" encoding="utf-8"?>
<sst xmlns="http://schemas.openxmlformats.org/spreadsheetml/2006/main" count="258" uniqueCount="130">
  <si>
    <t>Naam</t>
  </si>
  <si>
    <t>Koordwormen</t>
  </si>
  <si>
    <t>Zoetwaterpoliep</t>
  </si>
  <si>
    <t>Larve van een knaasje</t>
  </si>
  <si>
    <t>Larve van vedermug</t>
  </si>
  <si>
    <t>Steekmuglarve</t>
  </si>
  <si>
    <t>Rattenstaartlarve</t>
  </si>
  <si>
    <t>Larve van pluimmug</t>
  </si>
  <si>
    <t>Larve van kriebelmug</t>
  </si>
  <si>
    <t>Larve van meniscusmug</t>
  </si>
  <si>
    <t>Larve van langpootmug</t>
  </si>
  <si>
    <t>Pop van mug</t>
  </si>
  <si>
    <t>Wormen</t>
  </si>
  <si>
    <t>Bloedzuigers</t>
  </si>
  <si>
    <t>Platwormen</t>
  </si>
  <si>
    <t>Tweekleppigen/mossels</t>
  </si>
  <si>
    <t>Kaphoornslak</t>
  </si>
  <si>
    <t>Posthoornslak</t>
  </si>
  <si>
    <t>Poelslak</t>
  </si>
  <si>
    <t>Kokerjuffer met koker</t>
  </si>
  <si>
    <t>Waterspin</t>
  </si>
  <si>
    <t>Watermijt</t>
  </si>
  <si>
    <t>Zoetwaterkreeft</t>
  </si>
  <si>
    <t>Zoetwatervlokreeft</t>
  </si>
  <si>
    <t>Zoetwaterpissebed</t>
  </si>
  <si>
    <t>Waterschorpioen</t>
  </si>
  <si>
    <t>Staafwants</t>
  </si>
  <si>
    <t>Slijkvlieglarve</t>
  </si>
  <si>
    <t>Nimfen van steenvliegen</t>
  </si>
  <si>
    <t>Keverlarven</t>
  </si>
  <si>
    <t>Vrijlevende larven van kokerjuffers</t>
  </si>
  <si>
    <t>Nimfen van glazenmakers</t>
  </si>
  <si>
    <t>Nimfen van waterjuffers</t>
  </si>
  <si>
    <t>Beekjuffer</t>
  </si>
  <si>
    <t>Gravende haftennimfen</t>
  </si>
  <si>
    <t>Platte haftennimfen</t>
  </si>
  <si>
    <t>Zwemmende haftennimfen</t>
  </si>
  <si>
    <t>Springstaarten</t>
  </si>
  <si>
    <t>Schaatsenrijder</t>
  </si>
  <si>
    <t>Schrijvertje</t>
  </si>
  <si>
    <t>Beekloper</t>
  </si>
  <si>
    <t>Vijverloper</t>
  </si>
  <si>
    <t>Waterkevers</t>
  </si>
  <si>
    <t>Ruggenzwemmers</t>
  </si>
  <si>
    <t>Duikerwantsen</t>
  </si>
  <si>
    <t>B</t>
  </si>
  <si>
    <t>Kwaliteitsindicatie</t>
  </si>
  <si>
    <t>Watervlo</t>
  </si>
  <si>
    <t>Eenoogkreeftjes</t>
  </si>
  <si>
    <t>S</t>
  </si>
  <si>
    <t>Nematomorpha</t>
  </si>
  <si>
    <t>Hydra</t>
  </si>
  <si>
    <t>Ceratopogonidae</t>
  </si>
  <si>
    <t>Chironomidae</t>
  </si>
  <si>
    <t>Culicidae</t>
  </si>
  <si>
    <t>Eristalis</t>
  </si>
  <si>
    <t>Chaoboridae</t>
  </si>
  <si>
    <t>Simuliidae</t>
  </si>
  <si>
    <t>Dixidae</t>
  </si>
  <si>
    <t>Tipulidae</t>
  </si>
  <si>
    <t>Chironomidae pop</t>
  </si>
  <si>
    <t>Oligochaeta</t>
  </si>
  <si>
    <t>Plathelminthes</t>
  </si>
  <si>
    <t>Hirudinea</t>
  </si>
  <si>
    <t>Bivalvia</t>
  </si>
  <si>
    <t>Lymnaeidae</t>
  </si>
  <si>
    <t>Planorbidae</t>
  </si>
  <si>
    <t>Ancylidae</t>
  </si>
  <si>
    <t xml:space="preserve">Trichoptera met </t>
  </si>
  <si>
    <t>Argyroneta</t>
  </si>
  <si>
    <t>Hydracarina</t>
  </si>
  <si>
    <t>Astacidea</t>
  </si>
  <si>
    <t>Gammaridae</t>
  </si>
  <si>
    <t>Asellidae</t>
  </si>
  <si>
    <t>Nepa</t>
  </si>
  <si>
    <t>Ranatra</t>
  </si>
  <si>
    <t>Sialidae</t>
  </si>
  <si>
    <t>Plecoptera</t>
  </si>
  <si>
    <t>Coleoptera larve</t>
  </si>
  <si>
    <t>Trichoptera zonder</t>
  </si>
  <si>
    <t>Anisoptera</t>
  </si>
  <si>
    <t>Zygoptera</t>
  </si>
  <si>
    <t>Calopteryx</t>
  </si>
  <si>
    <t>Heptageniidae</t>
  </si>
  <si>
    <t>Baetidae</t>
  </si>
  <si>
    <t>Ephemerellidae</t>
  </si>
  <si>
    <t>Collembola</t>
  </si>
  <si>
    <t>Gerridae</t>
  </si>
  <si>
    <t>Gyrinidae</t>
  </si>
  <si>
    <t>Hydrometridae</t>
  </si>
  <si>
    <t>Veliidae</t>
  </si>
  <si>
    <t>Coleoptera</t>
  </si>
  <si>
    <t>Notonectidae</t>
  </si>
  <si>
    <t>Corixidae</t>
  </si>
  <si>
    <t>Cladocera</t>
  </si>
  <si>
    <t>Copepoda</t>
  </si>
  <si>
    <t>Kwaliteit</t>
  </si>
  <si>
    <t>Globe indicatie</t>
  </si>
  <si>
    <t>geen macrofauna</t>
  </si>
  <si>
    <t>1-1.8</t>
  </si>
  <si>
    <t>1.8-2.6</t>
  </si>
  <si>
    <t>2.6-3.4</t>
  </si>
  <si>
    <t>3.4-4.2</t>
  </si>
  <si>
    <t>4.2-5</t>
  </si>
  <si>
    <t>Uitstekend</t>
  </si>
  <si>
    <t>Goed</t>
  </si>
  <si>
    <t>Matig</t>
  </si>
  <si>
    <t>Zeer slecht</t>
  </si>
  <si>
    <t>Slecht</t>
  </si>
  <si>
    <t>Stromend</t>
  </si>
  <si>
    <t>Stilstaand</t>
  </si>
  <si>
    <t xml:space="preserve">Typisch stromend water </t>
  </si>
  <si>
    <t>Typisch stilstaand water</t>
  </si>
  <si>
    <t>Aantal taxa</t>
  </si>
  <si>
    <t>Monster</t>
  </si>
  <si>
    <t>Code</t>
  </si>
  <si>
    <t>Som</t>
  </si>
  <si>
    <t>Score</t>
  </si>
  <si>
    <t>Oordeel</t>
  </si>
  <si>
    <t>Kwal</t>
  </si>
  <si>
    <t>Aantal individuen</t>
  </si>
  <si>
    <t>aantal taxa</t>
  </si>
  <si>
    <t>Aantal ind</t>
  </si>
  <si>
    <t>Karakter</t>
  </si>
  <si>
    <t>Stilstaand watergemeenschap</t>
  </si>
  <si>
    <t>Stromend water gemeenschap</t>
  </si>
  <si>
    <t xml:space="preserve">vanaf </t>
  </si>
  <si>
    <t>tot</t>
  </si>
  <si>
    <r>
      <rPr>
        <sz val="9"/>
        <rFont val="Calibri"/>
        <family val="2"/>
      </rPr>
      <t>©</t>
    </r>
    <r>
      <rPr>
        <sz val="7.65"/>
        <rFont val="Arial"/>
        <family val="2"/>
      </rPr>
      <t xml:space="preserve"> Edwin Peeters - GLOBE</t>
    </r>
  </si>
  <si>
    <r>
      <t xml:space="preserve">
Toelichting
Dit excel bestand kan worden gebruikt om uit de resultaten van de determinaties een oordeel te vellen over de waterkwaliteit.
Voor de determinaties wordt gebruik gemaakt van een zoekkaart
</t>
    </r>
    <r>
      <rPr>
        <i/>
        <sz val="11"/>
        <color theme="1"/>
        <rFont val="Calibri"/>
        <family val="2"/>
        <scheme val="minor"/>
      </rPr>
      <t xml:space="preserve">Zoetwater Zoekkaart: Een sleutel voor ongewervelde dieren van stilstaand en stromend water. Vlaamse overheid afdeling Milieu-integratie en -subsidieringen 2011.  Oorspronkelijk Engelstalige uitgave Field Studies Council 1995.
bestaande uit 4 delen:
deel 1: http://www.c-v-n.be/uploads/natuurgidsextradocumentenalgemeen/zoetwaterzoekkaart_1.jpg ; deel 2: http://www.c-v-n.be/uploads/natuurgidsextradocumentenalgemeen/zoetwaterzoekkaart_2.jpg
deel 3: http://www.c-v-n.be/uploads/natuurgidsextradocumentenalgemeen/zoetwaterzoekkaart_3.jpg ;  deel 4: http://www.c-v-n.be/uploads/natuurgidsextradocumentenalgemeen/zoetwaterzoekkaart_4.jpg
Geplastificeerde zoekkaart te bestellen via: Te bestellen via: http://www.lne.be/themas/natuur-en-milieueducatie/algemeen/educatief-materiaal/zoekkaarten
</t>
    </r>
    <r>
      <rPr>
        <sz val="11"/>
        <color theme="1"/>
        <rFont val="Calibri"/>
        <family val="2"/>
        <scheme val="minor"/>
      </rPr>
      <t xml:space="preserve">
In het tabblad</t>
    </r>
    <r>
      <rPr>
        <b/>
        <i/>
        <sz val="11"/>
        <color theme="1"/>
        <rFont val="Calibri"/>
        <family val="2"/>
        <scheme val="minor"/>
      </rPr>
      <t xml:space="preserve"> Indicaties</t>
    </r>
    <r>
      <rPr>
        <sz val="11"/>
        <color theme="1"/>
        <rFont val="Calibri"/>
        <family val="2"/>
        <scheme val="minor"/>
      </rPr>
      <t xml:space="preserve"> wordt aangegeven of soorten typisch zijn voor stilstaand water of juist voor stromend water en wat hun indicatie is voor de waterkwaliteit. Soorten met een score van 1 staan voor 
een slechte waterkwaliteit terwijl soort met een score van 5 een hele goede waterkwaliteit afspiegelen. Om het waterkwaliteitsoordeel te berekenen zijn de gevangen dieren met hun aantallen nodig.
In het tabblad </t>
    </r>
    <r>
      <rPr>
        <b/>
        <i/>
        <sz val="11"/>
        <color theme="1"/>
        <rFont val="Calibri"/>
        <family val="2"/>
        <scheme val="minor"/>
      </rPr>
      <t xml:space="preserve">Invullijst </t>
    </r>
    <r>
      <rPr>
        <sz val="11"/>
        <color theme="1"/>
        <rFont val="Calibri"/>
        <family val="2"/>
        <scheme val="minor"/>
      </rPr>
      <t xml:space="preserve">kan per kolom de resultaten van één monster ingevuld worden. In totaal is er ruimte om voor 30 monsters de gegevens in te vullen.
Om tot een goede uitkomst te komen is noodzakelijk om minstens 50 dieren op naam gebracht te hebben.
Op het tabblad verschijnen ook de uitkomsten. Zo wordt een overzicht gegeven van het aantal soorten (taxa) en het aantal individuen. Ook wordt aangegeven of de gemeenschap het karakter heeft van stilstaand water of van stromend water. Gegeven wordt de fractie van soorten die typisch zijn voor stilstaande wateren en de fractie typisch voor stromende wateren en beide fracties variëren tussen 0 en 1.
Ook wordt de score voor de waterkwaliteitsbeoordeling gegeven. Deze ligt tussen 1 en 5 en is onderverdeeld in 5 verschillende klassen met voor elke klasse een eigen kleurcode. De berekening is als volgt:
Score = (Indivduen klasse 1)*1 + (individuen klasse 2)*2 +(individuen klasse 3)*3 + (individuen klasse 4)*4 + (individuen klasse 5 )*5 )/ (individuen klassen (1 +2 + 3 + 4 + 5))
Een score van 1 duidt op een slechte waterkwaliteit en een score van 5 op een hele goede.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</si>
</sst>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0"/>
      <name val="Arial"/>
      <family val="2"/>
    </font>
    <font>
      <sz val="10"/>
      <name val="Arial"/>
      <family val="2"/>
    </font>
    <font>
      <sz val="9"/>
      <color theme="1"/>
      <name val="Calibri"/>
      <family val="2"/>
      <scheme val="minor"/>
    </font>
    <font>
      <sz val="9"/>
      <name val="Arial"/>
      <family val="2"/>
    </font>
    <font>
      <sz val="9"/>
      <name val="Calibri"/>
      <family val="2"/>
    </font>
    <font>
      <sz val="7.65"/>
      <name val="Arial"/>
      <family val="2"/>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2">
    <border>
      <left/>
      <right/>
      <top/>
      <bottom/>
      <diagonal/>
    </border>
    <border>
      <left/>
      <right/>
      <top style="thin">
        <color indexed="64"/>
      </top>
      <bottom/>
      <diagonal/>
    </border>
  </borders>
  <cellStyleXfs count="2">
    <xf numFmtId="0" fontId="0" fillId="0" borderId="0"/>
    <xf numFmtId="0" fontId="1" fillId="0" borderId="0"/>
  </cellStyleXfs>
  <cellXfs count="48">
    <xf numFmtId="0" fontId="0" fillId="0" borderId="0" xfId="0"/>
    <xf numFmtId="0" fontId="0" fillId="0" borderId="0" xfId="0" applyAlignment="1">
      <alignment horizontal="center"/>
    </xf>
    <xf numFmtId="0" fontId="2" fillId="0" borderId="0" xfId="1" applyFont="1"/>
    <xf numFmtId="0" fontId="1" fillId="0" borderId="0" xfId="1"/>
    <xf numFmtId="0" fontId="2" fillId="2" borderId="0" xfId="1" applyFont="1" applyFill="1"/>
    <xf numFmtId="0" fontId="2" fillId="0" borderId="0" xfId="1" applyFont="1" applyFill="1"/>
    <xf numFmtId="0" fontId="2" fillId="4" borderId="0" xfId="1" applyFont="1" applyFill="1"/>
    <xf numFmtId="0" fontId="2" fillId="5" borderId="0" xfId="1" applyFont="1" applyFill="1"/>
    <xf numFmtId="0" fontId="2" fillId="6" borderId="0" xfId="1" applyFont="1" applyFill="1"/>
    <xf numFmtId="0" fontId="2" fillId="3" borderId="0" xfId="1" applyFont="1" applyFill="1"/>
    <xf numFmtId="2" fontId="1" fillId="5" borderId="0" xfId="1" applyNumberFormat="1" applyFill="1"/>
    <xf numFmtId="2" fontId="1" fillId="0" borderId="0" xfId="1" applyNumberFormat="1"/>
    <xf numFmtId="0" fontId="0" fillId="0" borderId="0" xfId="0" applyFill="1"/>
    <xf numFmtId="0" fontId="2" fillId="0" borderId="0" xfId="1" applyFont="1" applyFill="1" applyBorder="1"/>
    <xf numFmtId="0" fontId="1" fillId="0" borderId="0" xfId="1" applyFill="1"/>
    <xf numFmtId="2" fontId="1" fillId="0" borderId="0" xfId="1" applyNumberFormat="1" applyFill="1"/>
    <xf numFmtId="14" fontId="1" fillId="0" borderId="0" xfId="1" applyNumberFormat="1" applyFill="1"/>
    <xf numFmtId="14" fontId="1" fillId="0" borderId="0" xfId="1" applyNumberFormat="1" applyFont="1" applyFill="1"/>
    <xf numFmtId="14" fontId="2" fillId="0" borderId="0" xfId="1" applyNumberFormat="1" applyFont="1" applyFill="1"/>
    <xf numFmtId="0" fontId="0" fillId="0" borderId="0" xfId="0" applyFill="1" applyAlignment="1">
      <alignment horizontal="center"/>
    </xf>
    <xf numFmtId="0" fontId="1" fillId="0" borderId="0" xfId="1" applyFont="1"/>
    <xf numFmtId="0" fontId="3" fillId="0" borderId="0" xfId="0" applyFont="1"/>
    <xf numFmtId="0" fontId="4" fillId="0" borderId="0" xfId="1" applyFont="1" applyFill="1" applyBorder="1" applyProtection="1">
      <protection locked="0"/>
    </xf>
    <xf numFmtId="0" fontId="4" fillId="0" borderId="0" xfId="1" applyFont="1" applyFill="1" applyProtection="1">
      <protection locked="0"/>
    </xf>
    <xf numFmtId="0" fontId="4" fillId="0" borderId="0" xfId="1" applyFont="1" applyProtection="1">
      <protection locked="0"/>
    </xf>
    <xf numFmtId="0" fontId="3" fillId="0" borderId="0" xfId="0" applyFont="1" applyFill="1" applyProtection="1">
      <protection locked="0"/>
    </xf>
    <xf numFmtId="164" fontId="3" fillId="0" borderId="0" xfId="0" applyNumberFormat="1" applyFont="1" applyProtection="1">
      <protection locked="0"/>
    </xf>
    <xf numFmtId="0" fontId="4" fillId="0" borderId="0" xfId="1" applyFont="1"/>
    <xf numFmtId="0" fontId="4" fillId="0" borderId="0" xfId="1" applyFont="1" applyFill="1" applyBorder="1"/>
    <xf numFmtId="0" fontId="4" fillId="0" borderId="0" xfId="1" applyFont="1" applyFill="1"/>
    <xf numFmtId="0" fontId="4" fillId="0" borderId="1" xfId="1" applyFont="1" applyFill="1" applyBorder="1"/>
    <xf numFmtId="0" fontId="4" fillId="0" borderId="1" xfId="1" applyFont="1" applyBorder="1"/>
    <xf numFmtId="14" fontId="4" fillId="0" borderId="0" xfId="1" applyNumberFormat="1" applyFont="1" applyFill="1"/>
    <xf numFmtId="2" fontId="4" fillId="0" borderId="0" xfId="1" applyNumberFormat="1" applyFont="1"/>
    <xf numFmtId="14" fontId="4" fillId="0" borderId="1" xfId="1" applyNumberFormat="1" applyFont="1" applyFill="1" applyBorder="1"/>
    <xf numFmtId="164" fontId="3" fillId="0" borderId="0" xfId="0" applyNumberFormat="1" applyFont="1"/>
    <xf numFmtId="0" fontId="4" fillId="0" borderId="0" xfId="1" applyFont="1" applyAlignment="1">
      <alignment horizontal="center"/>
    </xf>
    <xf numFmtId="0" fontId="4" fillId="3" borderId="0" xfId="1" applyFont="1" applyFill="1"/>
    <xf numFmtId="164" fontId="4" fillId="3" borderId="0" xfId="1" applyNumberFormat="1" applyFont="1" applyFill="1" applyAlignment="1">
      <alignment horizontal="center"/>
    </xf>
    <xf numFmtId="0" fontId="4" fillId="4" borderId="0" xfId="1" applyFont="1" applyFill="1"/>
    <xf numFmtId="164" fontId="4" fillId="4" borderId="0" xfId="1" applyNumberFormat="1" applyFont="1" applyFill="1" applyAlignment="1">
      <alignment horizontal="center"/>
    </xf>
    <xf numFmtId="0" fontId="4" fillId="2" borderId="0" xfId="1" applyFont="1" applyFill="1"/>
    <xf numFmtId="164" fontId="4" fillId="2" borderId="0" xfId="1" applyNumberFormat="1" applyFont="1" applyFill="1" applyAlignment="1">
      <alignment horizontal="center"/>
    </xf>
    <xf numFmtId="0" fontId="4" fillId="5" borderId="0" xfId="1" applyFont="1" applyFill="1"/>
    <xf numFmtId="164" fontId="4" fillId="5" borderId="0" xfId="1" applyNumberFormat="1" applyFont="1" applyFill="1" applyAlignment="1">
      <alignment horizontal="center"/>
    </xf>
    <xf numFmtId="0" fontId="4" fillId="6" borderId="0" xfId="1" applyFont="1" applyFill="1"/>
    <xf numFmtId="164" fontId="4" fillId="6" borderId="0" xfId="1" applyNumberFormat="1" applyFont="1" applyFill="1" applyAlignment="1">
      <alignment horizontal="center"/>
    </xf>
    <xf numFmtId="0" fontId="0" fillId="0" borderId="0" xfId="0" applyAlignment="1">
      <alignment wrapText="1"/>
    </xf>
  </cellXfs>
  <cellStyles count="2">
    <cellStyle name="Normal" xfId="0" builtinId="0"/>
    <cellStyle name="Normal 2" xfId="1"/>
  </cellStyles>
  <dxfs count="6">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1" max="1" width="186" customWidth="1"/>
  </cols>
  <sheetData>
    <row r="1" spans="1:1" ht="409.5" x14ac:dyDescent="0.25">
      <c r="A1" s="47" t="s">
        <v>129</v>
      </c>
    </row>
  </sheetData>
  <sheetProtection password="E9C7"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85" zoomScaleNormal="85" workbookViewId="0">
      <selection activeCell="B1" sqref="B1"/>
    </sheetView>
  </sheetViews>
  <sheetFormatPr defaultRowHeight="15" x14ac:dyDescent="0.25"/>
  <cols>
    <col min="2" max="2" width="20.7109375" customWidth="1"/>
    <col min="3" max="3" width="33" bestFit="1" customWidth="1"/>
    <col min="4" max="4" width="24.42578125" style="1" bestFit="1" customWidth="1"/>
    <col min="5" max="5" width="24.42578125" style="1" customWidth="1"/>
    <col min="6" max="6" width="20.5703125" style="1" customWidth="1"/>
  </cols>
  <sheetData>
    <row r="1" spans="1:6" x14ac:dyDescent="0.25">
      <c r="C1" t="s">
        <v>0</v>
      </c>
      <c r="D1" s="1" t="s">
        <v>111</v>
      </c>
      <c r="E1" s="1" t="s">
        <v>112</v>
      </c>
      <c r="F1" s="1" t="s">
        <v>46</v>
      </c>
    </row>
    <row r="2" spans="1:6" x14ac:dyDescent="0.25">
      <c r="A2">
        <v>1</v>
      </c>
      <c r="B2" t="s">
        <v>51</v>
      </c>
      <c r="C2" t="s">
        <v>2</v>
      </c>
      <c r="F2" s="1">
        <v>3</v>
      </c>
    </row>
    <row r="3" spans="1:6" x14ac:dyDescent="0.25">
      <c r="A3">
        <v>2</v>
      </c>
      <c r="B3" t="s">
        <v>62</v>
      </c>
      <c r="C3" t="s">
        <v>14</v>
      </c>
      <c r="F3" s="1">
        <v>3</v>
      </c>
    </row>
    <row r="4" spans="1:6" x14ac:dyDescent="0.25">
      <c r="A4">
        <v>3</v>
      </c>
      <c r="B4" t="s">
        <v>50</v>
      </c>
      <c r="C4" t="s">
        <v>1</v>
      </c>
      <c r="F4" s="1">
        <v>4</v>
      </c>
    </row>
    <row r="5" spans="1:6" x14ac:dyDescent="0.25">
      <c r="A5">
        <v>4</v>
      </c>
      <c r="B5" t="s">
        <v>61</v>
      </c>
      <c r="C5" t="s">
        <v>12</v>
      </c>
      <c r="F5" s="1">
        <v>1</v>
      </c>
    </row>
    <row r="6" spans="1:6" x14ac:dyDescent="0.25">
      <c r="A6">
        <v>5</v>
      </c>
      <c r="B6" t="s">
        <v>63</v>
      </c>
      <c r="C6" t="s">
        <v>13</v>
      </c>
      <c r="F6" s="1">
        <v>2</v>
      </c>
    </row>
    <row r="7" spans="1:6" x14ac:dyDescent="0.25">
      <c r="A7">
        <v>6</v>
      </c>
      <c r="B7" t="s">
        <v>65</v>
      </c>
      <c r="C7" t="s">
        <v>18</v>
      </c>
      <c r="F7" s="1">
        <v>1</v>
      </c>
    </row>
    <row r="8" spans="1:6" x14ac:dyDescent="0.25">
      <c r="A8">
        <v>7</v>
      </c>
      <c r="B8" t="s">
        <v>66</v>
      </c>
      <c r="C8" t="s">
        <v>17</v>
      </c>
      <c r="F8" s="1">
        <v>1</v>
      </c>
    </row>
    <row r="9" spans="1:6" x14ac:dyDescent="0.25">
      <c r="A9">
        <v>8</v>
      </c>
      <c r="B9" t="s">
        <v>67</v>
      </c>
      <c r="C9" t="s">
        <v>16</v>
      </c>
      <c r="F9" s="1">
        <v>3</v>
      </c>
    </row>
    <row r="10" spans="1:6" x14ac:dyDescent="0.25">
      <c r="A10">
        <v>9</v>
      </c>
      <c r="B10" t="s">
        <v>64</v>
      </c>
      <c r="C10" t="s">
        <v>15</v>
      </c>
      <c r="F10" s="1">
        <v>3</v>
      </c>
    </row>
    <row r="11" spans="1:6" x14ac:dyDescent="0.25">
      <c r="A11">
        <v>10</v>
      </c>
      <c r="B11" t="s">
        <v>69</v>
      </c>
      <c r="C11" t="s">
        <v>20</v>
      </c>
      <c r="E11" s="1" t="s">
        <v>49</v>
      </c>
      <c r="F11" s="1">
        <v>4</v>
      </c>
    </row>
    <row r="12" spans="1:6" x14ac:dyDescent="0.25">
      <c r="A12">
        <v>11</v>
      </c>
      <c r="B12" t="s">
        <v>70</v>
      </c>
      <c r="C12" t="s">
        <v>21</v>
      </c>
      <c r="E12" s="1" t="s">
        <v>49</v>
      </c>
      <c r="F12" s="1">
        <v>3</v>
      </c>
    </row>
    <row r="13" spans="1:6" x14ac:dyDescent="0.25">
      <c r="A13">
        <v>12</v>
      </c>
      <c r="B13" t="s">
        <v>72</v>
      </c>
      <c r="C13" t="s">
        <v>23</v>
      </c>
      <c r="D13" s="1" t="s">
        <v>45</v>
      </c>
      <c r="F13" s="1">
        <v>5</v>
      </c>
    </row>
    <row r="14" spans="1:6" x14ac:dyDescent="0.25">
      <c r="A14">
        <v>13</v>
      </c>
      <c r="B14" t="s">
        <v>73</v>
      </c>
      <c r="C14" t="s">
        <v>24</v>
      </c>
      <c r="F14" s="1">
        <v>2</v>
      </c>
    </row>
    <row r="15" spans="1:6" x14ac:dyDescent="0.25">
      <c r="A15">
        <v>14</v>
      </c>
      <c r="B15" t="s">
        <v>71</v>
      </c>
      <c r="C15" t="s">
        <v>22</v>
      </c>
      <c r="F15" s="1">
        <v>3</v>
      </c>
    </row>
    <row r="16" spans="1:6" x14ac:dyDescent="0.25">
      <c r="A16">
        <v>15</v>
      </c>
      <c r="B16" t="s">
        <v>86</v>
      </c>
      <c r="C16" t="s">
        <v>37</v>
      </c>
      <c r="F16" s="1">
        <v>3</v>
      </c>
    </row>
    <row r="17" spans="1:6" x14ac:dyDescent="0.25">
      <c r="A17">
        <v>16</v>
      </c>
      <c r="B17" t="s">
        <v>84</v>
      </c>
      <c r="C17" t="s">
        <v>36</v>
      </c>
      <c r="E17" s="1" t="s">
        <v>49</v>
      </c>
      <c r="F17" s="1">
        <v>4</v>
      </c>
    </row>
    <row r="18" spans="1:6" x14ac:dyDescent="0.25">
      <c r="A18">
        <v>17</v>
      </c>
      <c r="B18" t="s">
        <v>85</v>
      </c>
      <c r="C18" t="s">
        <v>34</v>
      </c>
      <c r="D18" s="1" t="s">
        <v>45</v>
      </c>
      <c r="F18" s="1">
        <v>5</v>
      </c>
    </row>
    <row r="19" spans="1:6" x14ac:dyDescent="0.25">
      <c r="A19">
        <v>18</v>
      </c>
      <c r="B19" t="s">
        <v>83</v>
      </c>
      <c r="C19" t="s">
        <v>35</v>
      </c>
      <c r="D19" s="1" t="s">
        <v>45</v>
      </c>
      <c r="F19" s="1">
        <v>5</v>
      </c>
    </row>
    <row r="20" spans="1:6" x14ac:dyDescent="0.25">
      <c r="A20">
        <v>19</v>
      </c>
      <c r="B20" t="s">
        <v>80</v>
      </c>
      <c r="C20" t="s">
        <v>31</v>
      </c>
      <c r="E20" s="1" t="s">
        <v>49</v>
      </c>
      <c r="F20" s="1">
        <v>5</v>
      </c>
    </row>
    <row r="21" spans="1:6" x14ac:dyDescent="0.25">
      <c r="A21">
        <v>20</v>
      </c>
      <c r="B21" t="s">
        <v>81</v>
      </c>
      <c r="C21" t="s">
        <v>32</v>
      </c>
      <c r="E21" s="1" t="s">
        <v>49</v>
      </c>
      <c r="F21" s="1">
        <v>4</v>
      </c>
    </row>
    <row r="22" spans="1:6" x14ac:dyDescent="0.25">
      <c r="A22">
        <v>21</v>
      </c>
      <c r="B22" t="s">
        <v>82</v>
      </c>
      <c r="C22" t="s">
        <v>33</v>
      </c>
      <c r="D22" s="1" t="s">
        <v>45</v>
      </c>
      <c r="F22" s="1">
        <v>5</v>
      </c>
    </row>
    <row r="23" spans="1:6" x14ac:dyDescent="0.25">
      <c r="A23">
        <v>22</v>
      </c>
      <c r="B23" t="s">
        <v>77</v>
      </c>
      <c r="C23" t="s">
        <v>28</v>
      </c>
      <c r="D23" s="1" t="s">
        <v>45</v>
      </c>
      <c r="F23" s="1">
        <v>5</v>
      </c>
    </row>
    <row r="24" spans="1:6" x14ac:dyDescent="0.25">
      <c r="A24">
        <v>23</v>
      </c>
      <c r="B24" t="s">
        <v>89</v>
      </c>
      <c r="C24" t="s">
        <v>41</v>
      </c>
      <c r="E24" s="1" t="s">
        <v>49</v>
      </c>
      <c r="F24" s="1">
        <v>5</v>
      </c>
    </row>
    <row r="25" spans="1:6" x14ac:dyDescent="0.25">
      <c r="A25">
        <v>24</v>
      </c>
      <c r="B25" t="s">
        <v>90</v>
      </c>
      <c r="C25" t="s">
        <v>40</v>
      </c>
      <c r="D25" s="1" t="s">
        <v>45</v>
      </c>
      <c r="F25" s="1">
        <v>5</v>
      </c>
    </row>
    <row r="26" spans="1:6" x14ac:dyDescent="0.25">
      <c r="A26">
        <v>25</v>
      </c>
      <c r="B26" t="s">
        <v>87</v>
      </c>
      <c r="C26" t="s">
        <v>38</v>
      </c>
      <c r="D26" s="1" t="s">
        <v>45</v>
      </c>
      <c r="E26" s="1" t="s">
        <v>49</v>
      </c>
      <c r="F26" s="1">
        <v>4</v>
      </c>
    </row>
    <row r="27" spans="1:6" x14ac:dyDescent="0.25">
      <c r="A27">
        <v>26</v>
      </c>
      <c r="B27" t="s">
        <v>74</v>
      </c>
      <c r="C27" t="s">
        <v>25</v>
      </c>
      <c r="E27" s="1" t="s">
        <v>49</v>
      </c>
      <c r="F27" s="1">
        <v>3</v>
      </c>
    </row>
    <row r="28" spans="1:6" x14ac:dyDescent="0.25">
      <c r="A28">
        <v>27</v>
      </c>
      <c r="B28" t="s">
        <v>92</v>
      </c>
      <c r="C28" t="s">
        <v>43</v>
      </c>
      <c r="E28" s="1" t="s">
        <v>49</v>
      </c>
      <c r="F28" s="1">
        <v>4</v>
      </c>
    </row>
    <row r="29" spans="1:6" x14ac:dyDescent="0.25">
      <c r="A29">
        <v>28</v>
      </c>
      <c r="B29" t="s">
        <v>93</v>
      </c>
      <c r="C29" t="s">
        <v>44</v>
      </c>
      <c r="E29" s="1" t="s">
        <v>49</v>
      </c>
      <c r="F29" s="1">
        <v>4</v>
      </c>
    </row>
    <row r="30" spans="1:6" x14ac:dyDescent="0.25">
      <c r="A30">
        <v>29</v>
      </c>
      <c r="B30" t="s">
        <v>75</v>
      </c>
      <c r="C30" t="s">
        <v>26</v>
      </c>
      <c r="E30" s="1" t="s">
        <v>49</v>
      </c>
      <c r="F30" s="1">
        <v>3</v>
      </c>
    </row>
    <row r="31" spans="1:6" x14ac:dyDescent="0.25">
      <c r="A31">
        <v>30</v>
      </c>
      <c r="B31" t="s">
        <v>76</v>
      </c>
      <c r="C31" t="s">
        <v>27</v>
      </c>
      <c r="E31" s="1" t="s">
        <v>49</v>
      </c>
      <c r="F31" s="1">
        <v>4</v>
      </c>
    </row>
    <row r="32" spans="1:6" x14ac:dyDescent="0.25">
      <c r="A32">
        <v>31</v>
      </c>
      <c r="B32" t="s">
        <v>91</v>
      </c>
      <c r="C32" t="s">
        <v>42</v>
      </c>
      <c r="F32" s="1">
        <v>4</v>
      </c>
    </row>
    <row r="33" spans="1:9" x14ac:dyDescent="0.25">
      <c r="A33">
        <v>32</v>
      </c>
      <c r="B33" t="s">
        <v>88</v>
      </c>
      <c r="C33" t="s">
        <v>39</v>
      </c>
      <c r="E33" s="1" t="s">
        <v>49</v>
      </c>
      <c r="F33" s="1">
        <v>5</v>
      </c>
    </row>
    <row r="34" spans="1:9" x14ac:dyDescent="0.25">
      <c r="A34">
        <v>33</v>
      </c>
      <c r="B34" t="s">
        <v>78</v>
      </c>
      <c r="C34" t="s">
        <v>29</v>
      </c>
      <c r="F34" s="1">
        <v>4</v>
      </c>
    </row>
    <row r="35" spans="1:9" x14ac:dyDescent="0.25">
      <c r="A35">
        <v>34</v>
      </c>
      <c r="B35" t="s">
        <v>68</v>
      </c>
      <c r="C35" t="s">
        <v>19</v>
      </c>
      <c r="E35" s="1" t="s">
        <v>49</v>
      </c>
      <c r="F35" s="1">
        <v>4</v>
      </c>
    </row>
    <row r="36" spans="1:9" x14ac:dyDescent="0.25">
      <c r="A36">
        <v>35</v>
      </c>
      <c r="B36" t="s">
        <v>79</v>
      </c>
      <c r="C36" t="s">
        <v>30</v>
      </c>
      <c r="D36" s="1" t="s">
        <v>45</v>
      </c>
      <c r="E36" s="1" t="s">
        <v>49</v>
      </c>
      <c r="F36" s="1">
        <v>4</v>
      </c>
    </row>
    <row r="37" spans="1:9" x14ac:dyDescent="0.25">
      <c r="A37">
        <v>36</v>
      </c>
      <c r="B37" t="s">
        <v>54</v>
      </c>
      <c r="C37" t="s">
        <v>5</v>
      </c>
      <c r="F37" s="1">
        <v>1</v>
      </c>
    </row>
    <row r="38" spans="1:9" x14ac:dyDescent="0.25">
      <c r="A38">
        <v>37</v>
      </c>
      <c r="B38" t="s">
        <v>56</v>
      </c>
      <c r="C38" t="s">
        <v>7</v>
      </c>
      <c r="F38" s="1">
        <v>3</v>
      </c>
    </row>
    <row r="39" spans="1:9" x14ac:dyDescent="0.25">
      <c r="A39">
        <v>38</v>
      </c>
      <c r="B39" t="s">
        <v>58</v>
      </c>
      <c r="C39" t="s">
        <v>9</v>
      </c>
      <c r="F39" s="1">
        <v>3</v>
      </c>
    </row>
    <row r="40" spans="1:9" x14ac:dyDescent="0.25">
      <c r="A40">
        <v>39</v>
      </c>
      <c r="B40" t="s">
        <v>53</v>
      </c>
      <c r="C40" t="s">
        <v>4</v>
      </c>
      <c r="F40" s="1">
        <v>3</v>
      </c>
    </row>
    <row r="41" spans="1:9" x14ac:dyDescent="0.25">
      <c r="A41">
        <v>40</v>
      </c>
      <c r="B41" t="s">
        <v>60</v>
      </c>
      <c r="C41" t="s">
        <v>11</v>
      </c>
      <c r="F41" s="1">
        <v>3</v>
      </c>
    </row>
    <row r="42" spans="1:9" x14ac:dyDescent="0.25">
      <c r="A42">
        <v>41</v>
      </c>
      <c r="B42" t="s">
        <v>52</v>
      </c>
      <c r="C42" t="s">
        <v>3</v>
      </c>
      <c r="F42" s="1">
        <v>3</v>
      </c>
    </row>
    <row r="43" spans="1:9" x14ac:dyDescent="0.25">
      <c r="A43">
        <v>42</v>
      </c>
      <c r="B43" t="s">
        <v>57</v>
      </c>
      <c r="C43" t="s">
        <v>8</v>
      </c>
      <c r="D43" s="1" t="s">
        <v>45</v>
      </c>
      <c r="F43" s="1">
        <v>5</v>
      </c>
    </row>
    <row r="44" spans="1:9" x14ac:dyDescent="0.25">
      <c r="A44">
        <v>43</v>
      </c>
      <c r="B44" t="s">
        <v>59</v>
      </c>
      <c r="C44" t="s">
        <v>10</v>
      </c>
      <c r="F44" s="1">
        <v>3</v>
      </c>
    </row>
    <row r="45" spans="1:9" x14ac:dyDescent="0.25">
      <c r="A45">
        <v>44</v>
      </c>
      <c r="B45" t="s">
        <v>55</v>
      </c>
      <c r="C45" t="s">
        <v>6</v>
      </c>
      <c r="F45" s="1">
        <v>1</v>
      </c>
    </row>
    <row r="46" spans="1:9" x14ac:dyDescent="0.25">
      <c r="A46">
        <v>45</v>
      </c>
      <c r="B46" t="s">
        <v>95</v>
      </c>
      <c r="C46" t="s">
        <v>48</v>
      </c>
      <c r="F46" s="1">
        <v>3</v>
      </c>
      <c r="G46" t="s">
        <v>98</v>
      </c>
    </row>
    <row r="47" spans="1:9" x14ac:dyDescent="0.25">
      <c r="A47">
        <v>46</v>
      </c>
      <c r="B47" t="s">
        <v>94</v>
      </c>
      <c r="C47" t="s">
        <v>47</v>
      </c>
      <c r="F47" s="1">
        <v>3</v>
      </c>
      <c r="G47" t="s">
        <v>98</v>
      </c>
    </row>
    <row r="48" spans="1:9" x14ac:dyDescent="0.25">
      <c r="B48" s="12"/>
      <c r="C48" s="12"/>
      <c r="D48" s="19"/>
      <c r="E48" s="19"/>
      <c r="F48" s="19"/>
      <c r="G48" s="12"/>
      <c r="H48" s="12"/>
      <c r="I48" s="12"/>
    </row>
    <row r="49" spans="1:9" x14ac:dyDescent="0.25">
      <c r="A49" s="12"/>
      <c r="B49" s="12"/>
      <c r="C49" s="12"/>
      <c r="D49" s="19"/>
      <c r="E49" s="19"/>
      <c r="F49" s="19"/>
      <c r="G49" s="12"/>
      <c r="H49" s="12"/>
      <c r="I49" s="12"/>
    </row>
    <row r="50" spans="1:9" x14ac:dyDescent="0.25">
      <c r="B50" s="12"/>
      <c r="C50" s="12"/>
      <c r="D50" s="12"/>
      <c r="E50" s="12"/>
      <c r="F50" s="12"/>
      <c r="G50" s="12"/>
      <c r="H50" s="12"/>
      <c r="I50" s="12"/>
    </row>
    <row r="51" spans="1:9" x14ac:dyDescent="0.25">
      <c r="B51" s="12"/>
      <c r="C51" s="12"/>
      <c r="D51" s="12"/>
      <c r="E51" s="12"/>
      <c r="F51" s="12"/>
      <c r="G51" s="12"/>
      <c r="H51" s="12"/>
      <c r="I51" s="12"/>
    </row>
    <row r="52" spans="1:9" x14ac:dyDescent="0.25">
      <c r="G52" s="12"/>
      <c r="H52" s="12"/>
      <c r="I52" s="12"/>
    </row>
    <row r="53" spans="1:9" x14ac:dyDescent="0.25">
      <c r="G53" s="12"/>
      <c r="H53" s="12"/>
      <c r="I53" s="12"/>
    </row>
    <row r="54" spans="1:9" x14ac:dyDescent="0.25">
      <c r="G54" s="12"/>
      <c r="H54" s="12"/>
      <c r="I54" s="12"/>
    </row>
    <row r="55" spans="1:9" x14ac:dyDescent="0.25">
      <c r="G55" s="12"/>
      <c r="H55" s="12"/>
      <c r="I55" s="12"/>
    </row>
    <row r="56" spans="1:9" x14ac:dyDescent="0.25">
      <c r="G56" s="12"/>
      <c r="H56" s="12"/>
      <c r="I56" s="12"/>
    </row>
    <row r="57" spans="1:9" x14ac:dyDescent="0.25">
      <c r="G57" s="12"/>
      <c r="H57" s="12"/>
      <c r="I57" s="12"/>
    </row>
    <row r="58" spans="1:9" x14ac:dyDescent="0.25">
      <c r="G58" s="12"/>
      <c r="H58" s="12"/>
      <c r="I58" s="12"/>
    </row>
    <row r="59" spans="1:9" x14ac:dyDescent="0.25">
      <c r="G59" s="12"/>
      <c r="H59" s="12"/>
      <c r="I59" s="12"/>
    </row>
    <row r="60" spans="1:9" x14ac:dyDescent="0.25">
      <c r="G60" s="12"/>
      <c r="H60" s="12"/>
      <c r="I60" s="12"/>
    </row>
    <row r="61" spans="1:9" x14ac:dyDescent="0.25">
      <c r="G61" s="12"/>
      <c r="H61" s="12"/>
      <c r="I61" s="12"/>
    </row>
    <row r="62" spans="1:9" x14ac:dyDescent="0.25">
      <c r="G62" s="12"/>
      <c r="H62" s="12"/>
      <c r="I62" s="12"/>
    </row>
    <row r="63" spans="1:9" x14ac:dyDescent="0.25">
      <c r="G63" s="12"/>
      <c r="H63" s="12"/>
      <c r="I63" s="12"/>
    </row>
    <row r="64" spans="1:9" x14ac:dyDescent="0.25">
      <c r="G64" s="12"/>
      <c r="H64" s="12"/>
      <c r="I64" s="12"/>
    </row>
    <row r="65" spans="7:9" x14ac:dyDescent="0.25">
      <c r="G65" s="12"/>
      <c r="H65" s="12"/>
      <c r="I65" s="12"/>
    </row>
    <row r="66" spans="7:9" x14ac:dyDescent="0.25">
      <c r="G66" s="12"/>
      <c r="H66" s="12"/>
      <c r="I66" s="12"/>
    </row>
    <row r="67" spans="7:9" x14ac:dyDescent="0.25">
      <c r="G67" s="12"/>
      <c r="H67" s="12"/>
      <c r="I67" s="12"/>
    </row>
    <row r="68" spans="7:9" x14ac:dyDescent="0.25">
      <c r="G68" s="12"/>
      <c r="H68" s="12"/>
      <c r="I68" s="12"/>
    </row>
    <row r="69" spans="7:9" x14ac:dyDescent="0.25">
      <c r="G69" s="12"/>
      <c r="H69" s="12"/>
      <c r="I69" s="12"/>
    </row>
    <row r="70" spans="7:9" x14ac:dyDescent="0.25">
      <c r="G70" s="12"/>
      <c r="H70" s="12"/>
      <c r="I70" s="12"/>
    </row>
    <row r="71" spans="7:9" x14ac:dyDescent="0.25">
      <c r="G71" s="12"/>
      <c r="H71" s="12"/>
      <c r="I71" s="12"/>
    </row>
    <row r="72" spans="7:9" x14ac:dyDescent="0.25">
      <c r="G72" s="12"/>
      <c r="H72" s="12"/>
      <c r="I72" s="12"/>
    </row>
    <row r="73" spans="7:9" x14ac:dyDescent="0.25">
      <c r="G73" s="12"/>
      <c r="H73" s="12"/>
      <c r="I73" s="12"/>
    </row>
    <row r="74" spans="7:9" x14ac:dyDescent="0.25">
      <c r="G74" s="12"/>
      <c r="H74" s="12"/>
      <c r="I74" s="12"/>
    </row>
    <row r="75" spans="7:9" x14ac:dyDescent="0.25">
      <c r="G75" s="12"/>
      <c r="H75" s="12"/>
      <c r="I75" s="12"/>
    </row>
    <row r="76" spans="7:9" x14ac:dyDescent="0.25">
      <c r="G76" s="12"/>
      <c r="H76" s="12"/>
      <c r="I76" s="12"/>
    </row>
    <row r="77" spans="7:9" x14ac:dyDescent="0.25">
      <c r="G77" s="12"/>
      <c r="H77" s="12"/>
      <c r="I77" s="12"/>
    </row>
    <row r="78" spans="7:9" x14ac:dyDescent="0.25">
      <c r="G78" s="12"/>
      <c r="H78" s="12"/>
      <c r="I78" s="12"/>
    </row>
    <row r="79" spans="7:9" x14ac:dyDescent="0.25">
      <c r="G79" s="12"/>
      <c r="H79" s="12"/>
      <c r="I79" s="12"/>
    </row>
    <row r="80" spans="7:9" x14ac:dyDescent="0.25">
      <c r="G80" s="12"/>
      <c r="H80" s="12"/>
      <c r="I80" s="12"/>
    </row>
    <row r="81" spans="7:9" x14ac:dyDescent="0.25">
      <c r="G81" s="12"/>
      <c r="H81" s="12"/>
      <c r="I81" s="12"/>
    </row>
    <row r="82" spans="7:9" x14ac:dyDescent="0.25">
      <c r="G82" s="12"/>
      <c r="H82" s="12"/>
      <c r="I82" s="12"/>
    </row>
    <row r="83" spans="7:9" x14ac:dyDescent="0.25">
      <c r="G83" s="12"/>
      <c r="H83" s="12"/>
      <c r="I83" s="12"/>
    </row>
    <row r="84" spans="7:9" x14ac:dyDescent="0.25">
      <c r="G84" s="12"/>
      <c r="H84" s="12"/>
      <c r="I84" s="12"/>
    </row>
    <row r="85" spans="7:9" x14ac:dyDescent="0.25">
      <c r="G85" s="12"/>
      <c r="H85" s="12"/>
      <c r="I85" s="12"/>
    </row>
    <row r="99" spans="1:1" x14ac:dyDescent="0.25">
      <c r="A99" s="12"/>
    </row>
  </sheetData>
  <sheetProtection password="E9C7" sheet="1" objects="1" scenarios="1"/>
  <sortState ref="A54:G99">
    <sortCondition ref="A54:A99"/>
    <sortCondition ref="B54:B99"/>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tabSelected="1" topLeftCell="B1" zoomScale="85" zoomScaleNormal="85" workbookViewId="0">
      <pane xSplit="1" ySplit="2" topLeftCell="C3" activePane="bottomRight" state="frozen"/>
      <selection activeCell="B1" sqref="B1"/>
      <selection pane="topRight" activeCell="C1" sqref="C1"/>
      <selection pane="bottomLeft" activeCell="B3" sqref="B3"/>
      <selection pane="bottomRight" activeCell="C48" sqref="C48"/>
    </sheetView>
  </sheetViews>
  <sheetFormatPr defaultRowHeight="12.75" x14ac:dyDescent="0.2"/>
  <cols>
    <col min="1" max="1" width="9.140625" style="3" hidden="1" customWidth="1"/>
    <col min="2" max="2" width="33" style="3" bestFit="1" customWidth="1"/>
    <col min="3" max="32" width="13.85546875" style="3" customWidth="1"/>
    <col min="33" max="16384" width="9.140625" style="3"/>
  </cols>
  <sheetData>
    <row r="1" spans="2:32" s="27" customFormat="1" ht="12" x14ac:dyDescent="0.2">
      <c r="B1" s="27" t="s">
        <v>128</v>
      </c>
      <c r="C1" s="27" t="s">
        <v>114</v>
      </c>
    </row>
    <row r="2" spans="2:32" s="27" customFormat="1" ht="12" x14ac:dyDescent="0.2">
      <c r="B2" s="28" t="s">
        <v>115</v>
      </c>
      <c r="C2" s="27">
        <v>1</v>
      </c>
      <c r="D2" s="27">
        <v>2</v>
      </c>
      <c r="E2" s="27">
        <v>3</v>
      </c>
      <c r="F2" s="27">
        <v>4</v>
      </c>
      <c r="G2" s="27">
        <v>5</v>
      </c>
      <c r="H2" s="27">
        <v>6</v>
      </c>
      <c r="I2" s="27">
        <v>7</v>
      </c>
      <c r="J2" s="27">
        <v>8</v>
      </c>
      <c r="K2" s="27">
        <v>9</v>
      </c>
      <c r="L2" s="27">
        <v>10</v>
      </c>
      <c r="M2" s="27">
        <v>11</v>
      </c>
      <c r="N2" s="27">
        <v>12</v>
      </c>
      <c r="O2" s="27">
        <v>13</v>
      </c>
      <c r="P2" s="27">
        <v>14</v>
      </c>
      <c r="Q2" s="27">
        <v>15</v>
      </c>
      <c r="R2" s="27">
        <v>16</v>
      </c>
      <c r="S2" s="27">
        <v>17</v>
      </c>
      <c r="T2" s="27">
        <v>18</v>
      </c>
      <c r="U2" s="27">
        <v>19</v>
      </c>
      <c r="V2" s="27">
        <v>20</v>
      </c>
      <c r="W2" s="29">
        <v>21</v>
      </c>
      <c r="X2" s="29">
        <v>22</v>
      </c>
      <c r="Y2" s="29">
        <v>23</v>
      </c>
      <c r="Z2" s="27">
        <v>24</v>
      </c>
      <c r="AA2" s="27">
        <v>25</v>
      </c>
      <c r="AB2" s="27">
        <v>26</v>
      </c>
      <c r="AC2" s="27">
        <v>27</v>
      </c>
      <c r="AD2" s="27">
        <v>28</v>
      </c>
      <c r="AE2" s="27">
        <v>29</v>
      </c>
      <c r="AF2" s="27">
        <v>30</v>
      </c>
    </row>
    <row r="3" spans="2:32" s="27" customFormat="1" ht="12" x14ac:dyDescent="0.2">
      <c r="B3" s="28" t="s">
        <v>0</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row>
    <row r="4" spans="2:32" x14ac:dyDescent="0.2">
      <c r="B4" s="21" t="s">
        <v>2</v>
      </c>
      <c r="C4" s="22"/>
      <c r="D4" s="22"/>
      <c r="E4" s="22"/>
      <c r="F4" s="22"/>
      <c r="G4" s="22"/>
      <c r="H4" s="22"/>
      <c r="I4" s="22"/>
      <c r="J4" s="22"/>
      <c r="K4" s="22"/>
      <c r="L4" s="22"/>
      <c r="M4" s="23"/>
      <c r="N4" s="23"/>
      <c r="O4" s="23"/>
      <c r="P4" s="23"/>
      <c r="Q4" s="23"/>
      <c r="R4" s="23"/>
      <c r="S4" s="23"/>
      <c r="T4" s="23"/>
      <c r="U4" s="23"/>
      <c r="V4" s="23"/>
      <c r="W4" s="23"/>
      <c r="X4" s="23"/>
      <c r="Y4" s="23"/>
      <c r="Z4" s="24"/>
      <c r="AA4" s="24"/>
      <c r="AB4" s="24"/>
      <c r="AC4" s="24"/>
      <c r="AD4" s="24"/>
      <c r="AE4" s="24"/>
      <c r="AF4" s="24"/>
    </row>
    <row r="5" spans="2:32" x14ac:dyDescent="0.2">
      <c r="B5" s="21" t="s">
        <v>14</v>
      </c>
      <c r="C5" s="22"/>
      <c r="D5" s="22"/>
      <c r="E5" s="22"/>
      <c r="F5" s="22"/>
      <c r="G5" s="22"/>
      <c r="H5" s="22"/>
      <c r="I5" s="22"/>
      <c r="J5" s="22"/>
      <c r="K5" s="22"/>
      <c r="L5" s="22"/>
      <c r="M5" s="23"/>
      <c r="N5" s="23"/>
      <c r="O5" s="23"/>
      <c r="P5" s="23"/>
      <c r="Q5" s="23"/>
      <c r="R5" s="23"/>
      <c r="S5" s="23"/>
      <c r="T5" s="23"/>
      <c r="U5" s="23"/>
      <c r="V5" s="23"/>
      <c r="W5" s="23"/>
      <c r="X5" s="23"/>
      <c r="Y5" s="23"/>
      <c r="Z5" s="24"/>
      <c r="AA5" s="24"/>
      <c r="AB5" s="24"/>
      <c r="AC5" s="24"/>
      <c r="AD5" s="24"/>
      <c r="AE5" s="24"/>
      <c r="AF5" s="24"/>
    </row>
    <row r="6" spans="2:32" x14ac:dyDescent="0.2">
      <c r="B6" s="21" t="s">
        <v>1</v>
      </c>
      <c r="C6" s="22"/>
      <c r="D6" s="22"/>
      <c r="E6" s="22"/>
      <c r="F6" s="22"/>
      <c r="G6" s="22"/>
      <c r="H6" s="22"/>
      <c r="I6" s="22"/>
      <c r="J6" s="22"/>
      <c r="K6" s="22"/>
      <c r="L6" s="22"/>
      <c r="M6" s="23"/>
      <c r="N6" s="23"/>
      <c r="O6" s="23"/>
      <c r="P6" s="23"/>
      <c r="Q6" s="23"/>
      <c r="R6" s="23"/>
      <c r="S6" s="23"/>
      <c r="T6" s="23"/>
      <c r="U6" s="23"/>
      <c r="V6" s="23"/>
      <c r="W6" s="25"/>
      <c r="X6" s="25"/>
      <c r="Y6" s="25"/>
      <c r="Z6" s="24"/>
      <c r="AA6" s="24"/>
      <c r="AB6" s="24"/>
      <c r="AC6" s="24"/>
      <c r="AD6" s="24"/>
      <c r="AE6" s="24"/>
      <c r="AF6" s="24"/>
    </row>
    <row r="7" spans="2:32" x14ac:dyDescent="0.2">
      <c r="B7" s="21" t="s">
        <v>12</v>
      </c>
      <c r="C7" s="22"/>
      <c r="D7" s="22"/>
      <c r="E7" s="22"/>
      <c r="F7" s="22"/>
      <c r="G7" s="22"/>
      <c r="H7" s="22"/>
      <c r="I7" s="22"/>
      <c r="J7" s="22"/>
      <c r="K7" s="22"/>
      <c r="L7" s="22"/>
      <c r="M7" s="23"/>
      <c r="N7" s="23"/>
      <c r="O7" s="23"/>
      <c r="P7" s="23"/>
      <c r="Q7" s="23"/>
      <c r="R7" s="23"/>
      <c r="S7" s="23"/>
      <c r="T7" s="23"/>
      <c r="U7" s="23"/>
      <c r="V7" s="23"/>
      <c r="W7" s="23"/>
      <c r="X7" s="23"/>
      <c r="Y7" s="23"/>
      <c r="Z7" s="24"/>
      <c r="AA7" s="24"/>
      <c r="AB7" s="24"/>
      <c r="AC7" s="24"/>
      <c r="AD7" s="24"/>
      <c r="AE7" s="24"/>
      <c r="AF7" s="24"/>
    </row>
    <row r="8" spans="2:32" x14ac:dyDescent="0.2">
      <c r="B8" s="21" t="s">
        <v>13</v>
      </c>
      <c r="C8" s="22"/>
      <c r="D8" s="22"/>
      <c r="E8" s="22"/>
      <c r="F8" s="22"/>
      <c r="G8" s="22"/>
      <c r="H8" s="22"/>
      <c r="I8" s="22"/>
      <c r="J8" s="22"/>
      <c r="K8" s="22"/>
      <c r="L8" s="22"/>
      <c r="M8" s="23"/>
      <c r="N8" s="23"/>
      <c r="O8" s="23"/>
      <c r="P8" s="23"/>
      <c r="Q8" s="23"/>
      <c r="R8" s="23"/>
      <c r="S8" s="23"/>
      <c r="T8" s="23"/>
      <c r="U8" s="23"/>
      <c r="V8" s="23"/>
      <c r="W8" s="25"/>
      <c r="X8" s="25"/>
      <c r="Y8" s="25"/>
      <c r="Z8" s="24"/>
      <c r="AA8" s="24"/>
      <c r="AB8" s="24"/>
      <c r="AC8" s="24"/>
      <c r="AD8" s="24"/>
      <c r="AE8" s="24"/>
      <c r="AF8" s="24"/>
    </row>
    <row r="9" spans="2:32" x14ac:dyDescent="0.2">
      <c r="B9" s="21" t="s">
        <v>18</v>
      </c>
      <c r="C9" s="22"/>
      <c r="D9" s="22"/>
      <c r="E9" s="22"/>
      <c r="F9" s="22"/>
      <c r="G9" s="22"/>
      <c r="H9" s="22"/>
      <c r="I9" s="22"/>
      <c r="J9" s="22"/>
      <c r="K9" s="22"/>
      <c r="L9" s="22"/>
      <c r="M9" s="23"/>
      <c r="N9" s="23"/>
      <c r="O9" s="23"/>
      <c r="P9" s="23"/>
      <c r="Q9" s="23"/>
      <c r="R9" s="23"/>
      <c r="S9" s="23"/>
      <c r="T9" s="23"/>
      <c r="U9" s="23"/>
      <c r="V9" s="23"/>
      <c r="W9" s="23"/>
      <c r="X9" s="23"/>
      <c r="Y9" s="23"/>
      <c r="Z9" s="24"/>
      <c r="AA9" s="24"/>
      <c r="AB9" s="24"/>
      <c r="AC9" s="24"/>
      <c r="AD9" s="24"/>
      <c r="AE9" s="24"/>
      <c r="AF9" s="24"/>
    </row>
    <row r="10" spans="2:32" x14ac:dyDescent="0.2">
      <c r="B10" s="21" t="s">
        <v>17</v>
      </c>
      <c r="C10" s="22"/>
      <c r="D10" s="22"/>
      <c r="E10" s="22"/>
      <c r="F10" s="22"/>
      <c r="G10" s="22"/>
      <c r="H10" s="22"/>
      <c r="I10" s="22"/>
      <c r="J10" s="22"/>
      <c r="K10" s="22"/>
      <c r="L10" s="22"/>
      <c r="M10" s="23"/>
      <c r="N10" s="23"/>
      <c r="O10" s="23"/>
      <c r="P10" s="23"/>
      <c r="Q10" s="23"/>
      <c r="R10" s="23"/>
      <c r="S10" s="23"/>
      <c r="T10" s="23"/>
      <c r="U10" s="23"/>
      <c r="V10" s="23"/>
      <c r="W10" s="25"/>
      <c r="X10" s="25"/>
      <c r="Y10" s="25"/>
      <c r="Z10" s="24"/>
      <c r="AA10" s="24"/>
      <c r="AB10" s="24"/>
      <c r="AC10" s="24"/>
      <c r="AD10" s="24"/>
      <c r="AE10" s="24"/>
      <c r="AF10" s="24"/>
    </row>
    <row r="11" spans="2:32" x14ac:dyDescent="0.2">
      <c r="B11" s="21" t="s">
        <v>16</v>
      </c>
      <c r="C11" s="22"/>
      <c r="D11" s="22"/>
      <c r="E11" s="22"/>
      <c r="F11" s="22"/>
      <c r="G11" s="22"/>
      <c r="H11" s="22"/>
      <c r="I11" s="22"/>
      <c r="J11" s="22"/>
      <c r="K11" s="22"/>
      <c r="L11" s="22"/>
      <c r="M11" s="23"/>
      <c r="N11" s="23"/>
      <c r="O11" s="23"/>
      <c r="P11" s="23"/>
      <c r="Q11" s="23"/>
      <c r="R11" s="23"/>
      <c r="S11" s="23"/>
      <c r="T11" s="23"/>
      <c r="U11" s="23"/>
      <c r="V11" s="23"/>
      <c r="W11" s="25"/>
      <c r="X11" s="25"/>
      <c r="Y11" s="25"/>
      <c r="Z11" s="24"/>
      <c r="AA11" s="24"/>
      <c r="AB11" s="24"/>
      <c r="AC11" s="24"/>
      <c r="AD11" s="24"/>
      <c r="AE11" s="24"/>
      <c r="AF11" s="24"/>
    </row>
    <row r="12" spans="2:32" x14ac:dyDescent="0.2">
      <c r="B12" s="21" t="s">
        <v>15</v>
      </c>
      <c r="C12" s="22"/>
      <c r="D12" s="22"/>
      <c r="E12" s="22"/>
      <c r="F12" s="22"/>
      <c r="G12" s="22"/>
      <c r="H12" s="22"/>
      <c r="I12" s="22"/>
      <c r="J12" s="22"/>
      <c r="K12" s="22"/>
      <c r="L12" s="22"/>
      <c r="M12" s="23"/>
      <c r="N12" s="23"/>
      <c r="O12" s="23"/>
      <c r="P12" s="23"/>
      <c r="Q12" s="23"/>
      <c r="R12" s="23"/>
      <c r="S12" s="23"/>
      <c r="T12" s="23"/>
      <c r="U12" s="23"/>
      <c r="V12" s="23"/>
      <c r="W12" s="23"/>
      <c r="X12" s="23"/>
      <c r="Y12" s="23"/>
      <c r="Z12" s="24"/>
      <c r="AA12" s="24"/>
      <c r="AB12" s="24"/>
      <c r="AC12" s="24"/>
      <c r="AD12" s="24"/>
      <c r="AE12" s="24"/>
      <c r="AF12" s="24"/>
    </row>
    <row r="13" spans="2:32" x14ac:dyDescent="0.2">
      <c r="B13" s="21" t="s">
        <v>20</v>
      </c>
      <c r="C13" s="22"/>
      <c r="D13" s="22"/>
      <c r="E13" s="22"/>
      <c r="F13" s="22"/>
      <c r="G13" s="22"/>
      <c r="H13" s="22"/>
      <c r="I13" s="22"/>
      <c r="J13" s="22"/>
      <c r="K13" s="22"/>
      <c r="L13" s="22"/>
      <c r="M13" s="23"/>
      <c r="N13" s="23"/>
      <c r="O13" s="23"/>
      <c r="P13" s="23"/>
      <c r="Q13" s="23"/>
      <c r="R13" s="23"/>
      <c r="S13" s="23"/>
      <c r="T13" s="23"/>
      <c r="U13" s="23"/>
      <c r="V13" s="23"/>
      <c r="W13" s="23"/>
      <c r="X13" s="23"/>
      <c r="Y13" s="23"/>
      <c r="Z13" s="24"/>
      <c r="AA13" s="24"/>
      <c r="AB13" s="24"/>
      <c r="AC13" s="24"/>
      <c r="AD13" s="24"/>
      <c r="AE13" s="24"/>
      <c r="AF13" s="24"/>
    </row>
    <row r="14" spans="2:32" x14ac:dyDescent="0.2">
      <c r="B14" s="21" t="s">
        <v>21</v>
      </c>
      <c r="C14" s="22"/>
      <c r="D14" s="22"/>
      <c r="E14" s="22"/>
      <c r="F14" s="22"/>
      <c r="G14" s="22"/>
      <c r="H14" s="22"/>
      <c r="I14" s="22"/>
      <c r="J14" s="22"/>
      <c r="K14" s="22"/>
      <c r="L14" s="22"/>
      <c r="M14" s="23"/>
      <c r="N14" s="23"/>
      <c r="O14" s="23"/>
      <c r="P14" s="23"/>
      <c r="Q14" s="23"/>
      <c r="R14" s="23"/>
      <c r="S14" s="23"/>
      <c r="T14" s="23"/>
      <c r="U14" s="23"/>
      <c r="V14" s="23"/>
      <c r="W14" s="25"/>
      <c r="X14" s="25"/>
      <c r="Y14" s="25"/>
      <c r="Z14" s="24"/>
      <c r="AA14" s="24"/>
      <c r="AB14" s="24"/>
      <c r="AC14" s="24"/>
      <c r="AD14" s="24"/>
      <c r="AE14" s="24"/>
      <c r="AF14" s="24"/>
    </row>
    <row r="15" spans="2:32" x14ac:dyDescent="0.2">
      <c r="B15" s="21" t="s">
        <v>23</v>
      </c>
      <c r="C15" s="22"/>
      <c r="D15" s="22"/>
      <c r="E15" s="22"/>
      <c r="F15" s="22"/>
      <c r="G15" s="22"/>
      <c r="H15" s="22"/>
      <c r="I15" s="22"/>
      <c r="J15" s="22"/>
      <c r="K15" s="22"/>
      <c r="L15" s="22"/>
      <c r="M15" s="23"/>
      <c r="N15" s="23"/>
      <c r="O15" s="23"/>
      <c r="P15" s="23"/>
      <c r="Q15" s="23"/>
      <c r="R15" s="23"/>
      <c r="S15" s="23"/>
      <c r="T15" s="23"/>
      <c r="U15" s="23"/>
      <c r="V15" s="23"/>
      <c r="W15" s="23"/>
      <c r="X15" s="23"/>
      <c r="Y15" s="23"/>
      <c r="Z15" s="24"/>
      <c r="AA15" s="24"/>
      <c r="AB15" s="24"/>
      <c r="AC15" s="24"/>
      <c r="AD15" s="24"/>
      <c r="AE15" s="24"/>
      <c r="AF15" s="24"/>
    </row>
    <row r="16" spans="2:32" x14ac:dyDescent="0.2">
      <c r="B16" s="21" t="s">
        <v>24</v>
      </c>
      <c r="C16" s="22"/>
      <c r="D16" s="22"/>
      <c r="E16" s="22"/>
      <c r="F16" s="22"/>
      <c r="G16" s="22"/>
      <c r="H16" s="22"/>
      <c r="I16" s="22"/>
      <c r="J16" s="22"/>
      <c r="K16" s="22"/>
      <c r="L16" s="22"/>
      <c r="M16" s="23"/>
      <c r="N16" s="23"/>
      <c r="O16" s="23"/>
      <c r="P16" s="23"/>
      <c r="Q16" s="23"/>
      <c r="R16" s="23"/>
      <c r="S16" s="23"/>
      <c r="T16" s="23"/>
      <c r="U16" s="23"/>
      <c r="V16" s="23"/>
      <c r="W16" s="23"/>
      <c r="X16" s="23"/>
      <c r="Y16" s="23"/>
      <c r="Z16" s="24"/>
      <c r="AA16" s="24"/>
      <c r="AB16" s="24"/>
      <c r="AC16" s="24"/>
      <c r="AD16" s="24"/>
      <c r="AE16" s="24"/>
      <c r="AF16" s="24"/>
    </row>
    <row r="17" spans="2:32" x14ac:dyDescent="0.2">
      <c r="B17" s="21" t="s">
        <v>22</v>
      </c>
      <c r="C17" s="22"/>
      <c r="D17" s="22"/>
      <c r="E17" s="22"/>
      <c r="F17" s="22"/>
      <c r="G17" s="22"/>
      <c r="H17" s="22"/>
      <c r="I17" s="22"/>
      <c r="J17" s="22"/>
      <c r="K17" s="22"/>
      <c r="L17" s="22"/>
      <c r="M17" s="23"/>
      <c r="N17" s="23"/>
      <c r="O17" s="23"/>
      <c r="P17" s="23"/>
      <c r="Q17" s="23"/>
      <c r="R17" s="23"/>
      <c r="S17" s="23"/>
      <c r="T17" s="23"/>
      <c r="U17" s="23"/>
      <c r="V17" s="23"/>
      <c r="W17" s="23"/>
      <c r="X17" s="23"/>
      <c r="Y17" s="23"/>
      <c r="Z17" s="24"/>
      <c r="AA17" s="24"/>
      <c r="AB17" s="24"/>
      <c r="AC17" s="24"/>
      <c r="AD17" s="24"/>
      <c r="AE17" s="24"/>
      <c r="AF17" s="24"/>
    </row>
    <row r="18" spans="2:32" x14ac:dyDescent="0.2">
      <c r="B18" s="21" t="s">
        <v>37</v>
      </c>
      <c r="C18" s="22"/>
      <c r="D18" s="22"/>
      <c r="E18" s="22"/>
      <c r="F18" s="22"/>
      <c r="G18" s="22"/>
      <c r="H18" s="22"/>
      <c r="I18" s="22"/>
      <c r="J18" s="22"/>
      <c r="K18" s="22"/>
      <c r="L18" s="22"/>
      <c r="M18" s="23"/>
      <c r="N18" s="23"/>
      <c r="O18" s="23"/>
      <c r="P18" s="23"/>
      <c r="Q18" s="23"/>
      <c r="R18" s="23"/>
      <c r="S18" s="23"/>
      <c r="T18" s="23"/>
      <c r="U18" s="23"/>
      <c r="V18" s="23"/>
      <c r="W18" s="23"/>
      <c r="X18" s="23"/>
      <c r="Y18" s="23"/>
      <c r="Z18" s="24"/>
      <c r="AA18" s="24"/>
      <c r="AB18" s="24"/>
      <c r="AC18" s="24"/>
      <c r="AD18" s="24"/>
      <c r="AE18" s="24"/>
      <c r="AF18" s="24"/>
    </row>
    <row r="19" spans="2:32" x14ac:dyDescent="0.2">
      <c r="B19" s="21" t="s">
        <v>36</v>
      </c>
      <c r="C19" s="22"/>
      <c r="D19" s="22"/>
      <c r="E19" s="22"/>
      <c r="F19" s="22"/>
      <c r="G19" s="22"/>
      <c r="H19" s="22"/>
      <c r="I19" s="22"/>
      <c r="J19" s="22"/>
      <c r="K19" s="22"/>
      <c r="L19" s="22"/>
      <c r="M19" s="23"/>
      <c r="N19" s="23"/>
      <c r="O19" s="23"/>
      <c r="P19" s="23"/>
      <c r="Q19" s="23"/>
      <c r="R19" s="23"/>
      <c r="S19" s="23"/>
      <c r="T19" s="23"/>
      <c r="U19" s="23"/>
      <c r="V19" s="23"/>
      <c r="W19" s="23"/>
      <c r="X19" s="23"/>
      <c r="Y19" s="23"/>
      <c r="Z19" s="24"/>
      <c r="AA19" s="24"/>
      <c r="AB19" s="24"/>
      <c r="AC19" s="24"/>
      <c r="AD19" s="24"/>
      <c r="AE19" s="24"/>
      <c r="AF19" s="24"/>
    </row>
    <row r="20" spans="2:32" x14ac:dyDescent="0.2">
      <c r="B20" s="21" t="s">
        <v>34</v>
      </c>
      <c r="C20" s="22"/>
      <c r="D20" s="22"/>
      <c r="E20" s="22"/>
      <c r="F20" s="22"/>
      <c r="G20" s="22"/>
      <c r="H20" s="22"/>
      <c r="I20" s="22"/>
      <c r="J20" s="26"/>
      <c r="K20" s="22"/>
      <c r="L20" s="22"/>
      <c r="M20" s="23"/>
      <c r="N20" s="23"/>
      <c r="O20" s="23"/>
      <c r="P20" s="23"/>
      <c r="Q20" s="23"/>
      <c r="R20" s="23"/>
      <c r="S20" s="23"/>
      <c r="T20" s="23"/>
      <c r="U20" s="23"/>
      <c r="V20" s="23"/>
      <c r="W20" s="25"/>
      <c r="X20" s="25"/>
      <c r="Y20" s="25"/>
      <c r="Z20" s="24"/>
      <c r="AA20" s="24"/>
      <c r="AB20" s="24"/>
      <c r="AC20" s="24"/>
      <c r="AD20" s="24"/>
      <c r="AE20" s="24"/>
      <c r="AF20" s="24"/>
    </row>
    <row r="21" spans="2:32" x14ac:dyDescent="0.2">
      <c r="B21" s="21" t="s">
        <v>35</v>
      </c>
      <c r="C21" s="22"/>
      <c r="D21" s="22"/>
      <c r="E21" s="22"/>
      <c r="F21" s="22"/>
      <c r="G21" s="22"/>
      <c r="H21" s="22"/>
      <c r="I21" s="22"/>
      <c r="J21" s="22"/>
      <c r="K21" s="22"/>
      <c r="L21" s="22"/>
      <c r="M21" s="23"/>
      <c r="N21" s="23"/>
      <c r="O21" s="23"/>
      <c r="P21" s="23"/>
      <c r="Q21" s="23"/>
      <c r="R21" s="23"/>
      <c r="S21" s="23"/>
      <c r="T21" s="23"/>
      <c r="U21" s="23"/>
      <c r="V21" s="23"/>
      <c r="W21" s="25"/>
      <c r="X21" s="25"/>
      <c r="Y21" s="25"/>
      <c r="Z21" s="24"/>
      <c r="AA21" s="24"/>
      <c r="AB21" s="24"/>
      <c r="AC21" s="24"/>
      <c r="AD21" s="24"/>
      <c r="AE21" s="24"/>
      <c r="AF21" s="24"/>
    </row>
    <row r="22" spans="2:32" x14ac:dyDescent="0.2">
      <c r="B22" s="21" t="s">
        <v>31</v>
      </c>
      <c r="C22" s="22"/>
      <c r="D22" s="22"/>
      <c r="E22" s="22"/>
      <c r="F22" s="22"/>
      <c r="G22" s="22"/>
      <c r="H22" s="22"/>
      <c r="I22" s="22"/>
      <c r="J22" s="22"/>
      <c r="K22" s="22"/>
      <c r="L22" s="22"/>
      <c r="M22" s="23"/>
      <c r="N22" s="23"/>
      <c r="O22" s="23"/>
      <c r="P22" s="23"/>
      <c r="Q22" s="23"/>
      <c r="R22" s="23"/>
      <c r="S22" s="23"/>
      <c r="T22" s="23"/>
      <c r="U22" s="23"/>
      <c r="V22" s="23"/>
      <c r="W22" s="23"/>
      <c r="X22" s="23"/>
      <c r="Y22" s="23"/>
      <c r="Z22" s="24"/>
      <c r="AA22" s="24"/>
      <c r="AB22" s="24"/>
      <c r="AC22" s="24"/>
      <c r="AD22" s="24"/>
      <c r="AE22" s="24"/>
      <c r="AF22" s="24"/>
    </row>
    <row r="23" spans="2:32" x14ac:dyDescent="0.2">
      <c r="B23" s="21" t="s">
        <v>32</v>
      </c>
      <c r="C23" s="22"/>
      <c r="D23" s="22"/>
      <c r="E23" s="22"/>
      <c r="F23" s="22"/>
      <c r="G23" s="22"/>
      <c r="H23" s="22"/>
      <c r="I23" s="22"/>
      <c r="J23" s="22"/>
      <c r="K23" s="22"/>
      <c r="L23" s="22"/>
      <c r="M23" s="23"/>
      <c r="N23" s="23"/>
      <c r="O23" s="23"/>
      <c r="P23" s="23"/>
      <c r="Q23" s="23"/>
      <c r="R23" s="23"/>
      <c r="S23" s="23"/>
      <c r="T23" s="23"/>
      <c r="U23" s="23"/>
      <c r="V23" s="23"/>
      <c r="W23" s="23"/>
      <c r="X23" s="23"/>
      <c r="Y23" s="23"/>
      <c r="Z23" s="24"/>
      <c r="AA23" s="24"/>
      <c r="AB23" s="24"/>
      <c r="AC23" s="24"/>
      <c r="AD23" s="24"/>
      <c r="AE23" s="24"/>
      <c r="AF23" s="24"/>
    </row>
    <row r="24" spans="2:32" x14ac:dyDescent="0.2">
      <c r="B24" s="21" t="s">
        <v>33</v>
      </c>
      <c r="C24" s="22"/>
      <c r="D24" s="22"/>
      <c r="E24" s="22"/>
      <c r="F24" s="22"/>
      <c r="G24" s="22"/>
      <c r="H24" s="22"/>
      <c r="I24" s="22"/>
      <c r="J24" s="22"/>
      <c r="K24" s="22"/>
      <c r="L24" s="22"/>
      <c r="M24" s="23"/>
      <c r="N24" s="23"/>
      <c r="O24" s="23"/>
      <c r="P24" s="23"/>
      <c r="Q24" s="23"/>
      <c r="R24" s="23"/>
      <c r="S24" s="23"/>
      <c r="T24" s="23"/>
      <c r="U24" s="23"/>
      <c r="V24" s="23"/>
      <c r="W24" s="25"/>
      <c r="X24" s="25"/>
      <c r="Y24" s="25"/>
      <c r="Z24" s="24"/>
      <c r="AA24" s="24"/>
      <c r="AB24" s="24"/>
      <c r="AC24" s="24"/>
      <c r="AD24" s="24"/>
      <c r="AE24" s="24"/>
      <c r="AF24" s="24"/>
    </row>
    <row r="25" spans="2:32" x14ac:dyDescent="0.2">
      <c r="B25" s="21" t="s">
        <v>28</v>
      </c>
      <c r="C25" s="22"/>
      <c r="D25" s="22"/>
      <c r="E25" s="22"/>
      <c r="F25" s="22"/>
      <c r="G25" s="22"/>
      <c r="H25" s="22"/>
      <c r="I25" s="22"/>
      <c r="J25" s="22"/>
      <c r="K25" s="22"/>
      <c r="L25" s="22"/>
      <c r="M25" s="23"/>
      <c r="N25" s="23"/>
      <c r="O25" s="23"/>
      <c r="P25" s="23"/>
      <c r="Q25" s="23"/>
      <c r="R25" s="23"/>
      <c r="S25" s="23"/>
      <c r="T25" s="23"/>
      <c r="U25" s="23"/>
      <c r="V25" s="23"/>
      <c r="W25" s="25"/>
      <c r="X25" s="25"/>
      <c r="Y25" s="25"/>
      <c r="Z25" s="24"/>
      <c r="AA25" s="24"/>
      <c r="AB25" s="24"/>
      <c r="AC25" s="24"/>
      <c r="AD25" s="24"/>
      <c r="AE25" s="24"/>
      <c r="AF25" s="24"/>
    </row>
    <row r="26" spans="2:32" x14ac:dyDescent="0.2">
      <c r="B26" s="21" t="s">
        <v>41</v>
      </c>
      <c r="C26" s="22"/>
      <c r="D26" s="22"/>
      <c r="E26" s="22"/>
      <c r="F26" s="22"/>
      <c r="G26" s="22"/>
      <c r="H26" s="22"/>
      <c r="I26" s="22"/>
      <c r="J26" s="22"/>
      <c r="K26" s="22"/>
      <c r="L26" s="22"/>
      <c r="M26" s="23"/>
      <c r="N26" s="23"/>
      <c r="O26" s="23"/>
      <c r="P26" s="23"/>
      <c r="Q26" s="23"/>
      <c r="R26" s="23"/>
      <c r="S26" s="23"/>
      <c r="T26" s="23"/>
      <c r="U26" s="23"/>
      <c r="V26" s="23"/>
      <c r="W26" s="25"/>
      <c r="X26" s="25"/>
      <c r="Y26" s="25"/>
      <c r="Z26" s="24"/>
      <c r="AA26" s="24"/>
      <c r="AB26" s="24"/>
      <c r="AC26" s="24"/>
      <c r="AD26" s="24"/>
      <c r="AE26" s="24"/>
      <c r="AF26" s="24"/>
    </row>
    <row r="27" spans="2:32" x14ac:dyDescent="0.2">
      <c r="B27" s="21" t="s">
        <v>40</v>
      </c>
      <c r="C27" s="22"/>
      <c r="D27" s="22"/>
      <c r="E27" s="22"/>
      <c r="F27" s="22"/>
      <c r="G27" s="22"/>
      <c r="H27" s="22"/>
      <c r="I27" s="22"/>
      <c r="J27" s="22"/>
      <c r="K27" s="22"/>
      <c r="L27" s="22"/>
      <c r="M27" s="23"/>
      <c r="N27" s="23"/>
      <c r="O27" s="23"/>
      <c r="P27" s="23"/>
      <c r="Q27" s="23"/>
      <c r="R27" s="23"/>
      <c r="S27" s="23"/>
      <c r="T27" s="23"/>
      <c r="U27" s="23"/>
      <c r="V27" s="23"/>
      <c r="W27" s="23"/>
      <c r="X27" s="23"/>
      <c r="Y27" s="23"/>
      <c r="Z27" s="24"/>
      <c r="AA27" s="24"/>
      <c r="AB27" s="24"/>
      <c r="AC27" s="24"/>
      <c r="AD27" s="24"/>
      <c r="AE27" s="24"/>
      <c r="AF27" s="24"/>
    </row>
    <row r="28" spans="2:32" x14ac:dyDescent="0.2">
      <c r="B28" s="21" t="s">
        <v>38</v>
      </c>
      <c r="C28" s="22"/>
      <c r="D28" s="22"/>
      <c r="E28" s="22"/>
      <c r="F28" s="22"/>
      <c r="G28" s="22"/>
      <c r="H28" s="22"/>
      <c r="I28" s="22"/>
      <c r="J28" s="22"/>
      <c r="K28" s="22"/>
      <c r="L28" s="22"/>
      <c r="M28" s="23"/>
      <c r="N28" s="23"/>
      <c r="O28" s="23"/>
      <c r="P28" s="23"/>
      <c r="Q28" s="23"/>
      <c r="R28" s="23"/>
      <c r="S28" s="23"/>
      <c r="T28" s="23"/>
      <c r="U28" s="23"/>
      <c r="V28" s="23"/>
      <c r="W28" s="23"/>
      <c r="X28" s="23"/>
      <c r="Y28" s="23"/>
      <c r="Z28" s="24"/>
      <c r="AA28" s="24"/>
      <c r="AB28" s="24"/>
      <c r="AC28" s="24"/>
      <c r="AD28" s="24"/>
      <c r="AE28" s="24"/>
      <c r="AF28" s="24"/>
    </row>
    <row r="29" spans="2:32" x14ac:dyDescent="0.2">
      <c r="B29" s="21" t="s">
        <v>25</v>
      </c>
      <c r="C29" s="22"/>
      <c r="D29" s="22"/>
      <c r="E29" s="22"/>
      <c r="F29" s="22"/>
      <c r="G29" s="22"/>
      <c r="H29" s="22"/>
      <c r="I29" s="22"/>
      <c r="J29" s="22"/>
      <c r="K29" s="22"/>
      <c r="L29" s="22"/>
      <c r="M29" s="23"/>
      <c r="N29" s="23"/>
      <c r="O29" s="23"/>
      <c r="P29" s="23"/>
      <c r="Q29" s="23"/>
      <c r="R29" s="23"/>
      <c r="S29" s="23"/>
      <c r="T29" s="23"/>
      <c r="U29" s="23"/>
      <c r="V29" s="23"/>
      <c r="W29" s="23"/>
      <c r="X29" s="23"/>
      <c r="Y29" s="23"/>
      <c r="Z29" s="24"/>
      <c r="AA29" s="24"/>
      <c r="AB29" s="24"/>
      <c r="AC29" s="24"/>
      <c r="AD29" s="24"/>
      <c r="AE29" s="24"/>
      <c r="AF29" s="24"/>
    </row>
    <row r="30" spans="2:32" x14ac:dyDescent="0.2">
      <c r="B30" s="21" t="s">
        <v>43</v>
      </c>
      <c r="C30" s="22"/>
      <c r="D30" s="22"/>
      <c r="E30" s="22"/>
      <c r="F30" s="22"/>
      <c r="G30" s="22"/>
      <c r="H30" s="22"/>
      <c r="I30" s="22"/>
      <c r="J30" s="22"/>
      <c r="K30" s="22"/>
      <c r="L30" s="22"/>
      <c r="M30" s="23"/>
      <c r="N30" s="23"/>
      <c r="O30" s="23"/>
      <c r="P30" s="23"/>
      <c r="Q30" s="23"/>
      <c r="R30" s="23"/>
      <c r="S30" s="23"/>
      <c r="T30" s="23"/>
      <c r="U30" s="23"/>
      <c r="V30" s="23"/>
      <c r="W30" s="23"/>
      <c r="X30" s="23"/>
      <c r="Y30" s="23"/>
      <c r="Z30" s="24"/>
      <c r="AA30" s="24"/>
      <c r="AB30" s="24"/>
      <c r="AC30" s="24"/>
      <c r="AD30" s="24"/>
      <c r="AE30" s="24"/>
      <c r="AF30" s="24"/>
    </row>
    <row r="31" spans="2:32" x14ac:dyDescent="0.2">
      <c r="B31" s="21" t="s">
        <v>44</v>
      </c>
      <c r="C31" s="23"/>
      <c r="D31" s="23"/>
      <c r="E31" s="23"/>
      <c r="F31" s="23"/>
      <c r="G31" s="23"/>
      <c r="H31" s="23"/>
      <c r="I31" s="23"/>
      <c r="J31" s="23"/>
      <c r="K31" s="23"/>
      <c r="L31" s="23"/>
      <c r="M31" s="23"/>
      <c r="N31" s="23"/>
      <c r="O31" s="23"/>
      <c r="P31" s="23"/>
      <c r="Q31" s="23"/>
      <c r="R31" s="23"/>
      <c r="S31" s="23"/>
      <c r="T31" s="23"/>
      <c r="U31" s="23"/>
      <c r="V31" s="23"/>
      <c r="W31" s="25"/>
      <c r="X31" s="25"/>
      <c r="Y31" s="25"/>
      <c r="Z31" s="24"/>
      <c r="AA31" s="24"/>
      <c r="AB31" s="24"/>
      <c r="AC31" s="24"/>
      <c r="AD31" s="24"/>
      <c r="AE31" s="24"/>
      <c r="AF31" s="24"/>
    </row>
    <row r="32" spans="2:32" x14ac:dyDescent="0.2">
      <c r="B32" s="21" t="s">
        <v>26</v>
      </c>
      <c r="C32" s="23"/>
      <c r="D32" s="23"/>
      <c r="E32" s="23"/>
      <c r="F32" s="23"/>
      <c r="G32" s="23"/>
      <c r="H32" s="23"/>
      <c r="I32" s="23"/>
      <c r="J32" s="23"/>
      <c r="K32" s="23"/>
      <c r="L32" s="23"/>
      <c r="M32" s="23"/>
      <c r="N32" s="23"/>
      <c r="O32" s="23"/>
      <c r="P32" s="23"/>
      <c r="Q32" s="23"/>
      <c r="R32" s="23"/>
      <c r="S32" s="23"/>
      <c r="T32" s="23"/>
      <c r="U32" s="23"/>
      <c r="V32" s="23"/>
      <c r="W32" s="25"/>
      <c r="X32" s="25"/>
      <c r="Y32" s="25"/>
      <c r="Z32" s="24"/>
      <c r="AA32" s="24"/>
      <c r="AB32" s="24"/>
      <c r="AC32" s="24"/>
      <c r="AD32" s="24"/>
      <c r="AE32" s="24"/>
      <c r="AF32" s="24"/>
    </row>
    <row r="33" spans="2:32" x14ac:dyDescent="0.2">
      <c r="B33" s="21" t="s">
        <v>27</v>
      </c>
      <c r="C33" s="23"/>
      <c r="D33" s="23"/>
      <c r="E33" s="23"/>
      <c r="F33" s="23"/>
      <c r="G33" s="23"/>
      <c r="H33" s="23"/>
      <c r="I33" s="23"/>
      <c r="J33" s="23"/>
      <c r="K33" s="23"/>
      <c r="L33" s="23"/>
      <c r="M33" s="23"/>
      <c r="N33" s="23"/>
      <c r="O33" s="23"/>
      <c r="P33" s="23"/>
      <c r="Q33" s="23"/>
      <c r="R33" s="23"/>
      <c r="S33" s="23"/>
      <c r="T33" s="23"/>
      <c r="U33" s="23"/>
      <c r="V33" s="23"/>
      <c r="W33" s="25"/>
      <c r="X33" s="25"/>
      <c r="Y33" s="25"/>
      <c r="Z33" s="24"/>
      <c r="AA33" s="24"/>
      <c r="AB33" s="24"/>
      <c r="AC33" s="24"/>
      <c r="AD33" s="24"/>
      <c r="AE33" s="24"/>
      <c r="AF33" s="24"/>
    </row>
    <row r="34" spans="2:32" x14ac:dyDescent="0.2">
      <c r="B34" s="21" t="s">
        <v>42</v>
      </c>
      <c r="C34" s="23"/>
      <c r="D34" s="23"/>
      <c r="E34" s="23"/>
      <c r="F34" s="23"/>
      <c r="G34" s="23"/>
      <c r="H34" s="23"/>
      <c r="I34" s="23"/>
      <c r="J34" s="23"/>
      <c r="K34" s="23"/>
      <c r="L34" s="23"/>
      <c r="M34" s="23"/>
      <c r="N34" s="23"/>
      <c r="O34" s="23"/>
      <c r="P34" s="23"/>
      <c r="Q34" s="23"/>
      <c r="R34" s="23"/>
      <c r="S34" s="23"/>
      <c r="T34" s="23"/>
      <c r="U34" s="23"/>
      <c r="V34" s="23"/>
      <c r="W34" s="25"/>
      <c r="X34" s="25"/>
      <c r="Y34" s="25"/>
      <c r="Z34" s="24"/>
      <c r="AA34" s="24"/>
      <c r="AB34" s="24"/>
      <c r="AC34" s="24"/>
      <c r="AD34" s="24"/>
      <c r="AE34" s="24"/>
      <c r="AF34" s="24"/>
    </row>
    <row r="35" spans="2:32" x14ac:dyDescent="0.2">
      <c r="B35" s="21" t="s">
        <v>39</v>
      </c>
      <c r="C35" s="23"/>
      <c r="D35" s="23"/>
      <c r="E35" s="23"/>
      <c r="F35" s="23"/>
      <c r="G35" s="23"/>
      <c r="H35" s="23"/>
      <c r="I35" s="23"/>
      <c r="J35" s="23"/>
      <c r="K35" s="23"/>
      <c r="L35" s="23"/>
      <c r="M35" s="23"/>
      <c r="N35" s="23"/>
      <c r="O35" s="23"/>
      <c r="P35" s="23"/>
      <c r="Q35" s="23"/>
      <c r="R35" s="23"/>
      <c r="S35" s="23"/>
      <c r="T35" s="23"/>
      <c r="U35" s="23"/>
      <c r="V35" s="23"/>
      <c r="W35" s="25"/>
      <c r="X35" s="25"/>
      <c r="Y35" s="25"/>
      <c r="Z35" s="24"/>
      <c r="AA35" s="24"/>
      <c r="AB35" s="24"/>
      <c r="AC35" s="24"/>
      <c r="AD35" s="24"/>
      <c r="AE35" s="24"/>
      <c r="AF35" s="24"/>
    </row>
    <row r="36" spans="2:32" x14ac:dyDescent="0.2">
      <c r="B36" s="21" t="s">
        <v>29</v>
      </c>
      <c r="C36" s="23"/>
      <c r="D36" s="23"/>
      <c r="E36" s="23"/>
      <c r="F36" s="23"/>
      <c r="G36" s="23"/>
      <c r="H36" s="23"/>
      <c r="I36" s="23"/>
      <c r="J36" s="23"/>
      <c r="K36" s="23"/>
      <c r="L36" s="23"/>
      <c r="M36" s="23"/>
      <c r="N36" s="23"/>
      <c r="O36" s="23"/>
      <c r="P36" s="23"/>
      <c r="Q36" s="23"/>
      <c r="R36" s="23"/>
      <c r="S36" s="23"/>
      <c r="T36" s="23"/>
      <c r="U36" s="23"/>
      <c r="V36" s="23"/>
      <c r="W36" s="25"/>
      <c r="X36" s="25"/>
      <c r="Y36" s="25"/>
      <c r="Z36" s="24"/>
      <c r="AA36" s="24"/>
      <c r="AB36" s="24"/>
      <c r="AC36" s="24"/>
      <c r="AD36" s="24"/>
      <c r="AE36" s="24"/>
      <c r="AF36" s="24"/>
    </row>
    <row r="37" spans="2:32" x14ac:dyDescent="0.2">
      <c r="B37" s="21" t="s">
        <v>19</v>
      </c>
      <c r="C37" s="23"/>
      <c r="D37" s="23"/>
      <c r="E37" s="23"/>
      <c r="F37" s="23"/>
      <c r="G37" s="23"/>
      <c r="H37" s="23"/>
      <c r="I37" s="23"/>
      <c r="J37" s="23"/>
      <c r="K37" s="23"/>
      <c r="L37" s="23"/>
      <c r="M37" s="23"/>
      <c r="N37" s="23"/>
      <c r="O37" s="23"/>
      <c r="P37" s="23"/>
      <c r="Q37" s="23"/>
      <c r="R37" s="23"/>
      <c r="S37" s="23"/>
      <c r="T37" s="23"/>
      <c r="U37" s="23"/>
      <c r="V37" s="23"/>
      <c r="W37" s="25"/>
      <c r="X37" s="25"/>
      <c r="Y37" s="25"/>
      <c r="Z37" s="24"/>
      <c r="AA37" s="24"/>
      <c r="AB37" s="24"/>
      <c r="AC37" s="24"/>
      <c r="AD37" s="24"/>
      <c r="AE37" s="24"/>
      <c r="AF37" s="24"/>
    </row>
    <row r="38" spans="2:32" x14ac:dyDescent="0.2">
      <c r="B38" s="21" t="s">
        <v>30</v>
      </c>
      <c r="C38" s="23"/>
      <c r="D38" s="23"/>
      <c r="E38" s="23"/>
      <c r="F38" s="23"/>
      <c r="G38" s="23"/>
      <c r="H38" s="23"/>
      <c r="I38" s="23"/>
      <c r="J38" s="23"/>
      <c r="K38" s="23"/>
      <c r="L38" s="23"/>
      <c r="M38" s="23"/>
      <c r="N38" s="23"/>
      <c r="O38" s="23"/>
      <c r="P38" s="23"/>
      <c r="Q38" s="23"/>
      <c r="R38" s="23"/>
      <c r="S38" s="23"/>
      <c r="T38" s="23"/>
      <c r="U38" s="23"/>
      <c r="V38" s="23"/>
      <c r="W38" s="25"/>
      <c r="X38" s="25"/>
      <c r="Y38" s="25"/>
      <c r="Z38" s="24"/>
      <c r="AA38" s="24"/>
      <c r="AB38" s="24"/>
      <c r="AC38" s="24"/>
      <c r="AD38" s="24"/>
      <c r="AE38" s="24"/>
      <c r="AF38" s="24"/>
    </row>
    <row r="39" spans="2:32" x14ac:dyDescent="0.2">
      <c r="B39" s="21" t="s">
        <v>5</v>
      </c>
      <c r="C39" s="23"/>
      <c r="D39" s="23"/>
      <c r="E39" s="23"/>
      <c r="F39" s="23"/>
      <c r="G39" s="23"/>
      <c r="H39" s="23"/>
      <c r="I39" s="23"/>
      <c r="J39" s="23"/>
      <c r="K39" s="23"/>
      <c r="L39" s="23"/>
      <c r="M39" s="23"/>
      <c r="N39" s="23"/>
      <c r="O39" s="23"/>
      <c r="P39" s="23"/>
      <c r="Q39" s="23"/>
      <c r="R39" s="23"/>
      <c r="S39" s="23"/>
      <c r="T39" s="23"/>
      <c r="U39" s="23"/>
      <c r="V39" s="23"/>
      <c r="W39" s="25"/>
      <c r="X39" s="25"/>
      <c r="Y39" s="25"/>
      <c r="Z39" s="24"/>
      <c r="AA39" s="24"/>
      <c r="AB39" s="24"/>
      <c r="AC39" s="24"/>
      <c r="AD39" s="24"/>
      <c r="AE39" s="24"/>
      <c r="AF39" s="24"/>
    </row>
    <row r="40" spans="2:32" x14ac:dyDescent="0.2">
      <c r="B40" s="21" t="s">
        <v>7</v>
      </c>
      <c r="C40" s="23"/>
      <c r="D40" s="23"/>
      <c r="E40" s="23"/>
      <c r="F40" s="23"/>
      <c r="G40" s="23"/>
      <c r="H40" s="23"/>
      <c r="I40" s="23"/>
      <c r="J40" s="23"/>
      <c r="K40" s="23"/>
      <c r="L40" s="23"/>
      <c r="M40" s="23"/>
      <c r="N40" s="23"/>
      <c r="O40" s="23"/>
      <c r="P40" s="23"/>
      <c r="Q40" s="23"/>
      <c r="R40" s="23"/>
      <c r="S40" s="23"/>
      <c r="T40" s="23"/>
      <c r="U40" s="23"/>
      <c r="V40" s="23"/>
      <c r="W40" s="25"/>
      <c r="X40" s="25"/>
      <c r="Y40" s="25"/>
      <c r="Z40" s="24"/>
      <c r="AA40" s="24"/>
      <c r="AB40" s="24"/>
      <c r="AC40" s="24"/>
      <c r="AD40" s="24"/>
      <c r="AE40" s="24"/>
      <c r="AF40" s="24"/>
    </row>
    <row r="41" spans="2:32" x14ac:dyDescent="0.2">
      <c r="B41" s="21" t="s">
        <v>9</v>
      </c>
      <c r="C41" s="23"/>
      <c r="D41" s="23"/>
      <c r="E41" s="23"/>
      <c r="F41" s="23"/>
      <c r="G41" s="23"/>
      <c r="H41" s="23"/>
      <c r="I41" s="23"/>
      <c r="J41" s="23"/>
      <c r="K41" s="23"/>
      <c r="L41" s="23"/>
      <c r="M41" s="23"/>
      <c r="N41" s="23"/>
      <c r="O41" s="23"/>
      <c r="P41" s="23"/>
      <c r="Q41" s="23"/>
      <c r="R41" s="23"/>
      <c r="S41" s="23"/>
      <c r="T41" s="23"/>
      <c r="U41" s="23"/>
      <c r="V41" s="23"/>
      <c r="W41" s="25"/>
      <c r="X41" s="25"/>
      <c r="Y41" s="25"/>
      <c r="Z41" s="24"/>
      <c r="AA41" s="24"/>
      <c r="AB41" s="24"/>
      <c r="AC41" s="24"/>
      <c r="AD41" s="24"/>
      <c r="AE41" s="24"/>
      <c r="AF41" s="24"/>
    </row>
    <row r="42" spans="2:32" x14ac:dyDescent="0.2">
      <c r="B42" s="21" t="s">
        <v>4</v>
      </c>
      <c r="C42" s="23"/>
      <c r="D42" s="23"/>
      <c r="E42" s="23"/>
      <c r="F42" s="23"/>
      <c r="G42" s="23"/>
      <c r="H42" s="23"/>
      <c r="I42" s="23"/>
      <c r="J42" s="23"/>
      <c r="K42" s="23"/>
      <c r="L42" s="23"/>
      <c r="M42" s="23"/>
      <c r="N42" s="23"/>
      <c r="O42" s="23"/>
      <c r="P42" s="23"/>
      <c r="Q42" s="23"/>
      <c r="R42" s="23"/>
      <c r="S42" s="23"/>
      <c r="T42" s="23"/>
      <c r="U42" s="23"/>
      <c r="V42" s="23"/>
      <c r="W42" s="25"/>
      <c r="X42" s="25"/>
      <c r="Y42" s="25"/>
      <c r="Z42" s="24"/>
      <c r="AA42" s="24"/>
      <c r="AB42" s="24"/>
      <c r="AC42" s="24"/>
      <c r="AD42" s="24"/>
      <c r="AE42" s="24"/>
      <c r="AF42" s="24"/>
    </row>
    <row r="43" spans="2:32" x14ac:dyDescent="0.2">
      <c r="B43" s="21" t="s">
        <v>11</v>
      </c>
      <c r="C43" s="23"/>
      <c r="D43" s="23"/>
      <c r="E43" s="23"/>
      <c r="F43" s="23"/>
      <c r="G43" s="23"/>
      <c r="H43" s="23"/>
      <c r="I43" s="23"/>
      <c r="J43" s="23"/>
      <c r="K43" s="23"/>
      <c r="L43" s="23"/>
      <c r="M43" s="23"/>
      <c r="N43" s="23"/>
      <c r="O43" s="23"/>
      <c r="P43" s="23"/>
      <c r="Q43" s="23"/>
      <c r="R43" s="23"/>
      <c r="S43" s="23"/>
      <c r="T43" s="23"/>
      <c r="U43" s="23"/>
      <c r="V43" s="23"/>
      <c r="W43" s="25"/>
      <c r="X43" s="25"/>
      <c r="Y43" s="25"/>
      <c r="Z43" s="24"/>
      <c r="AA43" s="24"/>
      <c r="AB43" s="24"/>
      <c r="AC43" s="24"/>
      <c r="AD43" s="24"/>
      <c r="AE43" s="24"/>
      <c r="AF43" s="24"/>
    </row>
    <row r="44" spans="2:32" x14ac:dyDescent="0.2">
      <c r="B44" s="21" t="s">
        <v>3</v>
      </c>
      <c r="C44" s="23"/>
      <c r="D44" s="23"/>
      <c r="E44" s="23"/>
      <c r="F44" s="23"/>
      <c r="G44" s="23"/>
      <c r="H44" s="23"/>
      <c r="I44" s="23"/>
      <c r="J44" s="23"/>
      <c r="K44" s="23"/>
      <c r="L44" s="23"/>
      <c r="M44" s="23"/>
      <c r="N44" s="23"/>
      <c r="O44" s="23"/>
      <c r="P44" s="23"/>
      <c r="Q44" s="23"/>
      <c r="R44" s="23"/>
      <c r="S44" s="23"/>
      <c r="T44" s="23"/>
      <c r="U44" s="23"/>
      <c r="V44" s="23"/>
      <c r="W44" s="25"/>
      <c r="X44" s="25"/>
      <c r="Y44" s="25"/>
      <c r="Z44" s="24"/>
      <c r="AA44" s="24"/>
      <c r="AB44" s="24"/>
      <c r="AC44" s="24"/>
      <c r="AD44" s="24"/>
      <c r="AE44" s="24"/>
      <c r="AF44" s="24"/>
    </row>
    <row r="45" spans="2:32" x14ac:dyDescent="0.2">
      <c r="B45" s="21" t="s">
        <v>8</v>
      </c>
      <c r="C45" s="23"/>
      <c r="D45" s="23"/>
      <c r="E45" s="23"/>
      <c r="F45" s="23"/>
      <c r="G45" s="23"/>
      <c r="H45" s="23"/>
      <c r="I45" s="23"/>
      <c r="J45" s="23"/>
      <c r="K45" s="23"/>
      <c r="L45" s="23"/>
      <c r="M45" s="23"/>
      <c r="N45" s="23"/>
      <c r="O45" s="23"/>
      <c r="P45" s="23"/>
      <c r="Q45" s="23"/>
      <c r="R45" s="23"/>
      <c r="S45" s="23"/>
      <c r="T45" s="23"/>
      <c r="U45" s="23"/>
      <c r="V45" s="23"/>
      <c r="W45" s="25"/>
      <c r="X45" s="25"/>
      <c r="Y45" s="25"/>
      <c r="Z45" s="24"/>
      <c r="AA45" s="24"/>
      <c r="AB45" s="24"/>
      <c r="AC45" s="24"/>
      <c r="AD45" s="24"/>
      <c r="AE45" s="24"/>
      <c r="AF45" s="24"/>
    </row>
    <row r="46" spans="2:32" x14ac:dyDescent="0.2">
      <c r="B46" s="21" t="s">
        <v>10</v>
      </c>
      <c r="C46" s="23"/>
      <c r="D46" s="23"/>
      <c r="E46" s="23"/>
      <c r="F46" s="23"/>
      <c r="G46" s="23"/>
      <c r="H46" s="23"/>
      <c r="I46" s="23"/>
      <c r="J46" s="23"/>
      <c r="K46" s="23"/>
      <c r="L46" s="23"/>
      <c r="M46" s="23"/>
      <c r="N46" s="23"/>
      <c r="O46" s="23"/>
      <c r="P46" s="23"/>
      <c r="Q46" s="23"/>
      <c r="R46" s="23"/>
      <c r="S46" s="23"/>
      <c r="T46" s="23"/>
      <c r="U46" s="23"/>
      <c r="V46" s="23"/>
      <c r="W46" s="25"/>
      <c r="X46" s="25"/>
      <c r="Y46" s="25"/>
      <c r="Z46" s="24"/>
      <c r="AA46" s="24"/>
      <c r="AB46" s="24"/>
      <c r="AC46" s="24"/>
      <c r="AD46" s="24"/>
      <c r="AE46" s="24"/>
      <c r="AF46" s="24"/>
    </row>
    <row r="47" spans="2:32" x14ac:dyDescent="0.2">
      <c r="B47" s="21" t="s">
        <v>6</v>
      </c>
      <c r="C47" s="23"/>
      <c r="D47" s="23"/>
      <c r="E47" s="23"/>
      <c r="F47" s="23"/>
      <c r="G47" s="23"/>
      <c r="H47" s="23"/>
      <c r="I47" s="23"/>
      <c r="J47" s="23"/>
      <c r="K47" s="23"/>
      <c r="L47" s="23"/>
      <c r="M47" s="23"/>
      <c r="N47" s="23"/>
      <c r="O47" s="23"/>
      <c r="P47" s="23"/>
      <c r="Q47" s="23"/>
      <c r="R47" s="23"/>
      <c r="S47" s="23"/>
      <c r="T47" s="23"/>
      <c r="U47" s="23"/>
      <c r="V47" s="23"/>
      <c r="W47" s="25"/>
      <c r="X47" s="25"/>
      <c r="Y47" s="25"/>
      <c r="Z47" s="24"/>
      <c r="AA47" s="24"/>
      <c r="AB47" s="24"/>
      <c r="AC47" s="24"/>
      <c r="AD47" s="24"/>
      <c r="AE47" s="24"/>
      <c r="AF47" s="24"/>
    </row>
    <row r="48" spans="2:32" x14ac:dyDescent="0.2">
      <c r="B48" s="21" t="s">
        <v>48</v>
      </c>
      <c r="C48" s="23"/>
      <c r="D48" s="23"/>
      <c r="E48" s="23"/>
      <c r="F48" s="23"/>
      <c r="G48" s="23"/>
      <c r="H48" s="23"/>
      <c r="I48" s="23"/>
      <c r="J48" s="23"/>
      <c r="K48" s="23"/>
      <c r="L48" s="23"/>
      <c r="M48" s="23"/>
      <c r="N48" s="23"/>
      <c r="O48" s="23"/>
      <c r="P48" s="23"/>
      <c r="Q48" s="23"/>
      <c r="R48" s="23"/>
      <c r="S48" s="23"/>
      <c r="T48" s="23"/>
      <c r="U48" s="23"/>
      <c r="V48" s="23"/>
      <c r="W48" s="25"/>
      <c r="X48" s="25"/>
      <c r="Y48" s="25"/>
      <c r="Z48" s="24"/>
      <c r="AA48" s="24"/>
      <c r="AB48" s="24"/>
      <c r="AC48" s="24"/>
      <c r="AD48" s="24"/>
      <c r="AE48" s="24"/>
      <c r="AF48" s="24"/>
    </row>
    <row r="49" spans="2:32" x14ac:dyDescent="0.2">
      <c r="B49" s="21" t="s">
        <v>47</v>
      </c>
      <c r="C49" s="23"/>
      <c r="D49" s="23"/>
      <c r="E49" s="23"/>
      <c r="F49" s="23"/>
      <c r="G49" s="23"/>
      <c r="H49" s="23"/>
      <c r="I49" s="23"/>
      <c r="J49" s="23"/>
      <c r="K49" s="23"/>
      <c r="L49" s="23"/>
      <c r="M49" s="23"/>
      <c r="N49" s="23"/>
      <c r="O49" s="23"/>
      <c r="P49" s="23"/>
      <c r="Q49" s="23"/>
      <c r="R49" s="23"/>
      <c r="S49" s="23"/>
      <c r="T49" s="23"/>
      <c r="U49" s="23"/>
      <c r="V49" s="23"/>
      <c r="W49" s="25"/>
      <c r="X49" s="25"/>
      <c r="Y49" s="25"/>
      <c r="Z49" s="24"/>
      <c r="AA49" s="24"/>
      <c r="AB49" s="24"/>
      <c r="AC49" s="24"/>
      <c r="AD49" s="24"/>
      <c r="AE49" s="24"/>
      <c r="AF49" s="24"/>
    </row>
    <row r="50" spans="2:32" s="27" customFormat="1" ht="12" x14ac:dyDescent="0.2">
      <c r="B50" s="28"/>
    </row>
    <row r="51" spans="2:32" s="27" customFormat="1" ht="12" x14ac:dyDescent="0.2">
      <c r="B51" s="30" t="s">
        <v>113</v>
      </c>
      <c r="C51" s="31">
        <f>Berekenen!F60</f>
        <v>0</v>
      </c>
      <c r="D51" s="31">
        <f>Berekenen!G60</f>
        <v>0</v>
      </c>
      <c r="E51" s="31">
        <f>Berekenen!H60</f>
        <v>0</v>
      </c>
      <c r="F51" s="31">
        <f>Berekenen!I60</f>
        <v>0</v>
      </c>
      <c r="G51" s="31">
        <f>Berekenen!J60</f>
        <v>0</v>
      </c>
      <c r="H51" s="31">
        <f>Berekenen!K60</f>
        <v>0</v>
      </c>
      <c r="I51" s="31">
        <f>Berekenen!L60</f>
        <v>0</v>
      </c>
      <c r="J51" s="31">
        <f>Berekenen!M60</f>
        <v>0</v>
      </c>
      <c r="K51" s="31">
        <f>Berekenen!N60</f>
        <v>0</v>
      </c>
      <c r="L51" s="31">
        <f>Berekenen!O60</f>
        <v>0</v>
      </c>
      <c r="M51" s="31">
        <f>Berekenen!P60</f>
        <v>0</v>
      </c>
      <c r="N51" s="31">
        <f>Berekenen!Q60</f>
        <v>0</v>
      </c>
      <c r="O51" s="31">
        <f>Berekenen!R60</f>
        <v>0</v>
      </c>
      <c r="P51" s="31">
        <f>Berekenen!S60</f>
        <v>0</v>
      </c>
      <c r="Q51" s="31">
        <f>Berekenen!T60</f>
        <v>0</v>
      </c>
      <c r="R51" s="31">
        <f>Berekenen!U60</f>
        <v>0</v>
      </c>
      <c r="S51" s="31">
        <f>Berekenen!V60</f>
        <v>0</v>
      </c>
      <c r="T51" s="31">
        <f>Berekenen!W60</f>
        <v>0</v>
      </c>
      <c r="U51" s="31">
        <f>Berekenen!X60</f>
        <v>0</v>
      </c>
      <c r="V51" s="31">
        <f>Berekenen!Y60</f>
        <v>0</v>
      </c>
      <c r="W51" s="31">
        <f>Berekenen!Z60</f>
        <v>0</v>
      </c>
      <c r="X51" s="31">
        <f>Berekenen!AA60</f>
        <v>0</v>
      </c>
      <c r="Y51" s="31">
        <f>Berekenen!AB60</f>
        <v>0</v>
      </c>
      <c r="Z51" s="31">
        <f>Berekenen!AC60</f>
        <v>0</v>
      </c>
      <c r="AA51" s="31">
        <f>Berekenen!AD60</f>
        <v>0</v>
      </c>
      <c r="AB51" s="31">
        <f>Berekenen!AE60</f>
        <v>0</v>
      </c>
      <c r="AC51" s="31">
        <f>Berekenen!AF60</f>
        <v>0</v>
      </c>
      <c r="AD51" s="31">
        <f>Berekenen!AG60</f>
        <v>0</v>
      </c>
      <c r="AE51" s="31">
        <f>Berekenen!AH60</f>
        <v>0</v>
      </c>
      <c r="AF51" s="31">
        <f>Berekenen!AI60</f>
        <v>0</v>
      </c>
    </row>
    <row r="52" spans="2:32" s="27" customFormat="1" ht="12" x14ac:dyDescent="0.2">
      <c r="B52" s="28" t="s">
        <v>120</v>
      </c>
      <c r="C52" s="27">
        <f>Berekenen!F61</f>
        <v>0</v>
      </c>
      <c r="D52" s="27">
        <f>Berekenen!G61</f>
        <v>0</v>
      </c>
      <c r="E52" s="27">
        <f>Berekenen!H61</f>
        <v>0</v>
      </c>
      <c r="F52" s="27">
        <f>Berekenen!I61</f>
        <v>0</v>
      </c>
      <c r="G52" s="27">
        <f>Berekenen!J61</f>
        <v>0</v>
      </c>
      <c r="H52" s="27">
        <f>Berekenen!K61</f>
        <v>0</v>
      </c>
      <c r="I52" s="27">
        <f>Berekenen!L61</f>
        <v>0</v>
      </c>
      <c r="J52" s="27">
        <f>Berekenen!M61</f>
        <v>0</v>
      </c>
      <c r="K52" s="27">
        <f>Berekenen!N61</f>
        <v>0</v>
      </c>
      <c r="L52" s="27">
        <f>Berekenen!O61</f>
        <v>0</v>
      </c>
      <c r="M52" s="27">
        <f>Berekenen!P61</f>
        <v>0</v>
      </c>
      <c r="N52" s="27">
        <f>Berekenen!Q61</f>
        <v>0</v>
      </c>
      <c r="O52" s="27">
        <f>Berekenen!R61</f>
        <v>0</v>
      </c>
      <c r="P52" s="27">
        <f>Berekenen!S61</f>
        <v>0</v>
      </c>
      <c r="Q52" s="27">
        <f>Berekenen!T61</f>
        <v>0</v>
      </c>
      <c r="R52" s="27">
        <f>Berekenen!U61</f>
        <v>0</v>
      </c>
      <c r="S52" s="27">
        <f>Berekenen!V61</f>
        <v>0</v>
      </c>
      <c r="T52" s="27">
        <f>Berekenen!W61</f>
        <v>0</v>
      </c>
      <c r="U52" s="27">
        <f>Berekenen!X61</f>
        <v>0</v>
      </c>
      <c r="V52" s="27">
        <f>Berekenen!Y61</f>
        <v>0</v>
      </c>
      <c r="W52" s="27">
        <f>Berekenen!Z61</f>
        <v>0</v>
      </c>
      <c r="X52" s="27">
        <f>Berekenen!AA61</f>
        <v>0</v>
      </c>
      <c r="Y52" s="27">
        <f>Berekenen!AB61</f>
        <v>0</v>
      </c>
      <c r="Z52" s="27">
        <f>Berekenen!AC61</f>
        <v>0</v>
      </c>
      <c r="AA52" s="27">
        <f>Berekenen!AD61</f>
        <v>0</v>
      </c>
      <c r="AB52" s="27">
        <f>Berekenen!AE61</f>
        <v>0</v>
      </c>
      <c r="AC52" s="27">
        <f>Berekenen!AF61</f>
        <v>0</v>
      </c>
      <c r="AD52" s="27">
        <f>Berekenen!AG61</f>
        <v>0</v>
      </c>
      <c r="AE52" s="27">
        <f>Berekenen!AH61</f>
        <v>0</v>
      </c>
      <c r="AF52" s="27">
        <f>Berekenen!AI61</f>
        <v>0</v>
      </c>
    </row>
    <row r="53" spans="2:32" s="27" customFormat="1" ht="12" x14ac:dyDescent="0.2">
      <c r="B53" s="28"/>
      <c r="M53" s="29"/>
      <c r="N53" s="29"/>
      <c r="O53" s="32"/>
      <c r="P53" s="32"/>
      <c r="Q53" s="29"/>
      <c r="R53" s="29"/>
      <c r="S53" s="29"/>
      <c r="T53" s="29"/>
      <c r="U53" s="32"/>
      <c r="V53" s="32"/>
      <c r="W53" s="29"/>
      <c r="X53" s="29"/>
    </row>
    <row r="54" spans="2:32" s="27" customFormat="1" ht="12" x14ac:dyDescent="0.2">
      <c r="B54" s="31" t="s">
        <v>123</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row>
    <row r="55" spans="2:32" s="27" customFormat="1" ht="12" x14ac:dyDescent="0.2">
      <c r="B55" s="27" t="s">
        <v>125</v>
      </c>
      <c r="C55" s="33" t="str">
        <f>(IF(C51&gt;0,Berekenen!F63,""))</f>
        <v/>
      </c>
      <c r="D55" s="33" t="str">
        <f>(IF(D51&gt;0,Berekenen!G63,""))</f>
        <v/>
      </c>
      <c r="E55" s="33" t="str">
        <f>(IF(E51&gt;0,Berekenen!H63,""))</f>
        <v/>
      </c>
      <c r="F55" s="33" t="str">
        <f>(IF(F51&gt;0,Berekenen!I63,""))</f>
        <v/>
      </c>
      <c r="G55" s="33" t="str">
        <f>(IF(G51&gt;0,Berekenen!J63,""))</f>
        <v/>
      </c>
      <c r="H55" s="33" t="str">
        <f>(IF(H51&gt;0,Berekenen!K63,""))</f>
        <v/>
      </c>
      <c r="I55" s="33" t="str">
        <f>(IF(I51&gt;0,Berekenen!L63,""))</f>
        <v/>
      </c>
      <c r="J55" s="33" t="str">
        <f>(IF(J51&gt;0,Berekenen!M63,""))</f>
        <v/>
      </c>
      <c r="K55" s="33" t="str">
        <f>(IF(K51&gt;0,Berekenen!N63,""))</f>
        <v/>
      </c>
      <c r="L55" s="33" t="str">
        <f>(IF(L51&gt;0,Berekenen!O63,""))</f>
        <v/>
      </c>
      <c r="M55" s="33" t="str">
        <f>(IF(M51&gt;0,Berekenen!P63,""))</f>
        <v/>
      </c>
      <c r="N55" s="33" t="str">
        <f>(IF(N51&gt;0,Berekenen!Q63,""))</f>
        <v/>
      </c>
      <c r="O55" s="33" t="str">
        <f>(IF(O51&gt;0,Berekenen!R63,""))</f>
        <v/>
      </c>
      <c r="P55" s="33" t="str">
        <f>(IF(P51&gt;0,Berekenen!S63,""))</f>
        <v/>
      </c>
      <c r="Q55" s="33" t="str">
        <f>(IF(Q51&gt;0,Berekenen!T63,""))</f>
        <v/>
      </c>
      <c r="R55" s="33" t="str">
        <f>(IF(R51&gt;0,Berekenen!U63,""))</f>
        <v/>
      </c>
      <c r="S55" s="33" t="str">
        <f>(IF(S51&gt;0,Berekenen!V63,""))</f>
        <v/>
      </c>
      <c r="T55" s="33" t="str">
        <f>(IF(T51&gt;0,Berekenen!W63,""))</f>
        <v/>
      </c>
      <c r="U55" s="33" t="str">
        <f>(IF(U51&gt;0,Berekenen!X63,""))</f>
        <v/>
      </c>
      <c r="V55" s="33" t="str">
        <f>(IF(V51&gt;0,Berekenen!Y63,""))</f>
        <v/>
      </c>
      <c r="W55" s="33" t="str">
        <f>(IF(W51&gt;0,Berekenen!Z63,""))</f>
        <v/>
      </c>
      <c r="X55" s="33" t="str">
        <f>(IF(X51&gt;0,Berekenen!AA63,""))</f>
        <v/>
      </c>
      <c r="Y55" s="33" t="str">
        <f>(IF(Y51&gt;0,Berekenen!AB63,""))</f>
        <v/>
      </c>
      <c r="Z55" s="33" t="str">
        <f>(IF(Z51&gt;0,Berekenen!AC63,""))</f>
        <v/>
      </c>
      <c r="AA55" s="33" t="str">
        <f>(IF(AA51&gt;0,Berekenen!AD63,""))</f>
        <v/>
      </c>
      <c r="AB55" s="33" t="str">
        <f>(IF(AB51&gt;0,Berekenen!AE63,""))</f>
        <v/>
      </c>
      <c r="AC55" s="33" t="str">
        <f>(IF(AC51&gt;0,Berekenen!AF63,""))</f>
        <v/>
      </c>
      <c r="AD55" s="33" t="str">
        <f>(IF(AD51&gt;0,Berekenen!AG63,""))</f>
        <v/>
      </c>
      <c r="AE55" s="33" t="str">
        <f>(IF(AE51&gt;0,Berekenen!AH63,""))</f>
        <v/>
      </c>
      <c r="AF55" s="33" t="str">
        <f>(IF(AF51&gt;0,Berekenen!AI63,""))</f>
        <v/>
      </c>
    </row>
    <row r="56" spans="2:32" s="27" customFormat="1" ht="12" x14ac:dyDescent="0.2">
      <c r="B56" s="27" t="s">
        <v>124</v>
      </c>
      <c r="C56" s="33" t="str">
        <f>IF(C51&gt;0,Berekenen!F64, "")</f>
        <v/>
      </c>
      <c r="D56" s="33" t="str">
        <f>IF(D51&gt;0,Berekenen!G64, "")</f>
        <v/>
      </c>
      <c r="E56" s="33" t="str">
        <f>IF(E51&gt;0,Berekenen!H64, "")</f>
        <v/>
      </c>
      <c r="F56" s="33" t="str">
        <f>IF(F51&gt;0,Berekenen!I64, "")</f>
        <v/>
      </c>
      <c r="G56" s="33" t="str">
        <f>IF(G51&gt;0,Berekenen!J64, "")</f>
        <v/>
      </c>
      <c r="H56" s="33" t="str">
        <f>IF(H51&gt;0,Berekenen!K64, "")</f>
        <v/>
      </c>
      <c r="I56" s="33" t="str">
        <f>IF(I51&gt;0,Berekenen!L64, "")</f>
        <v/>
      </c>
      <c r="J56" s="33" t="str">
        <f>IF(J51&gt;0,Berekenen!M64, "")</f>
        <v/>
      </c>
      <c r="K56" s="33" t="str">
        <f>IF(K51&gt;0,Berekenen!N64, "")</f>
        <v/>
      </c>
      <c r="L56" s="33" t="str">
        <f>IF(L51&gt;0,Berekenen!O64, "")</f>
        <v/>
      </c>
      <c r="M56" s="33" t="str">
        <f>IF(M51&gt;0,Berekenen!P64, "")</f>
        <v/>
      </c>
      <c r="N56" s="33" t="str">
        <f>IF(N51&gt;0,Berekenen!Q64, "")</f>
        <v/>
      </c>
      <c r="O56" s="33" t="str">
        <f>IF(O51&gt;0,Berekenen!R64, "")</f>
        <v/>
      </c>
      <c r="P56" s="33" t="str">
        <f>IF(P51&gt;0,Berekenen!S64, "")</f>
        <v/>
      </c>
      <c r="Q56" s="33" t="str">
        <f>IF(Q51&gt;0,Berekenen!T64, "")</f>
        <v/>
      </c>
      <c r="R56" s="33" t="str">
        <f>IF(R51&gt;0,Berekenen!U64, "")</f>
        <v/>
      </c>
      <c r="S56" s="33" t="str">
        <f>IF(S51&gt;0,Berekenen!V64, "")</f>
        <v/>
      </c>
      <c r="T56" s="33" t="str">
        <f>IF(T51&gt;0,Berekenen!W64, "")</f>
        <v/>
      </c>
      <c r="U56" s="33" t="str">
        <f>IF(U51&gt;0,Berekenen!X64, "")</f>
        <v/>
      </c>
      <c r="V56" s="33" t="str">
        <f>IF(V51&gt;0,Berekenen!Y64, "")</f>
        <v/>
      </c>
      <c r="W56" s="33" t="str">
        <f>IF(W51&gt;0,Berekenen!Z64, "")</f>
        <v/>
      </c>
      <c r="X56" s="33" t="str">
        <f>IF(X51&gt;0,Berekenen!AA64, "")</f>
        <v/>
      </c>
      <c r="Y56" s="33" t="str">
        <f>IF(Y51&gt;0,Berekenen!AB64, "")</f>
        <v/>
      </c>
      <c r="Z56" s="33" t="str">
        <f>IF(Z51&gt;0,Berekenen!AC64, "")</f>
        <v/>
      </c>
      <c r="AA56" s="33" t="str">
        <f>IF(AA51&gt;0,Berekenen!AD64, "")</f>
        <v/>
      </c>
      <c r="AB56" s="33" t="str">
        <f>IF(AB51&gt;0,Berekenen!AE64, "")</f>
        <v/>
      </c>
      <c r="AC56" s="33" t="str">
        <f>IF(AC51&gt;0,Berekenen!AF64, "")</f>
        <v/>
      </c>
      <c r="AD56" s="33" t="str">
        <f>IF(AD51&gt;0,Berekenen!AG64, "")</f>
        <v/>
      </c>
      <c r="AE56" s="33" t="str">
        <f>IF(AE51&gt;0,Berekenen!AH64, "")</f>
        <v/>
      </c>
      <c r="AF56" s="33" t="str">
        <f>IF(AF51&gt;0,Berekenen!AI64, "")</f>
        <v/>
      </c>
    </row>
    <row r="57" spans="2:32" s="27" customFormat="1" ht="12" x14ac:dyDescent="0.2">
      <c r="B57" s="31" t="s">
        <v>96</v>
      </c>
      <c r="C57" s="31"/>
      <c r="D57" s="30"/>
      <c r="E57" s="34"/>
      <c r="F57" s="34"/>
      <c r="G57" s="34"/>
      <c r="H57" s="30"/>
      <c r="I57" s="34"/>
      <c r="J57" s="30"/>
      <c r="K57" s="34"/>
      <c r="L57" s="34"/>
      <c r="M57" s="30"/>
      <c r="N57" s="30"/>
      <c r="O57" s="34"/>
      <c r="P57" s="34"/>
      <c r="Q57" s="30"/>
      <c r="R57" s="34"/>
      <c r="S57" s="34"/>
      <c r="T57" s="34"/>
      <c r="U57" s="30"/>
      <c r="V57" s="30"/>
      <c r="W57" s="30"/>
      <c r="X57" s="30"/>
      <c r="Y57" s="31"/>
      <c r="Z57" s="31"/>
      <c r="AA57" s="31"/>
      <c r="AB57" s="31"/>
      <c r="AC57" s="31"/>
      <c r="AD57" s="31"/>
      <c r="AE57" s="31"/>
      <c r="AF57" s="31"/>
    </row>
    <row r="58" spans="2:32" s="27" customFormat="1" ht="12" x14ac:dyDescent="0.2">
      <c r="B58" s="21" t="s">
        <v>117</v>
      </c>
      <c r="C58" s="35" t="str">
        <f>IF(Berekenen!F55&gt;0,Berekenen!F56," ")</f>
        <v xml:space="preserve"> </v>
      </c>
      <c r="D58" s="35" t="str">
        <f>IF(Berekenen!G55&gt;0,Berekenen!G56," ")</f>
        <v xml:space="preserve"> </v>
      </c>
      <c r="E58" s="35" t="str">
        <f>IF(Berekenen!H55&gt;0,Berekenen!H56," ")</f>
        <v xml:space="preserve"> </v>
      </c>
      <c r="F58" s="35" t="str">
        <f>IF(Berekenen!I55&gt;0,Berekenen!I56," ")</f>
        <v xml:space="preserve"> </v>
      </c>
      <c r="G58" s="35" t="str">
        <f>IF(Berekenen!J55&gt;0,Berekenen!J56," ")</f>
        <v xml:space="preserve"> </v>
      </c>
      <c r="H58" s="35" t="str">
        <f>IF(Berekenen!K55&gt;0,Berekenen!K56," ")</f>
        <v xml:space="preserve"> </v>
      </c>
      <c r="I58" s="35" t="str">
        <f>IF(Berekenen!L55&gt;0,Berekenen!L56," ")</f>
        <v xml:space="preserve"> </v>
      </c>
      <c r="J58" s="35" t="str">
        <f>IF(Berekenen!M55&gt;0,Berekenen!M56," ")</f>
        <v xml:space="preserve"> </v>
      </c>
      <c r="K58" s="35" t="str">
        <f>IF(Berekenen!N55&gt;0,Berekenen!N56," ")</f>
        <v xml:space="preserve"> </v>
      </c>
      <c r="L58" s="35" t="str">
        <f>IF(Berekenen!O55&gt;0,Berekenen!O56," ")</f>
        <v xml:space="preserve"> </v>
      </c>
      <c r="M58" s="35" t="str">
        <f>IF(Berekenen!P55&gt;0,Berekenen!P56," ")</f>
        <v xml:space="preserve"> </v>
      </c>
      <c r="N58" s="35" t="str">
        <f>IF(Berekenen!Q55&gt;0,Berekenen!Q56," ")</f>
        <v xml:space="preserve"> </v>
      </c>
      <c r="O58" s="35" t="str">
        <f>IF(Berekenen!R55&gt;0,Berekenen!R56," ")</f>
        <v xml:space="preserve"> </v>
      </c>
      <c r="P58" s="35" t="str">
        <f>IF(Berekenen!S55&gt;0,Berekenen!S56," ")</f>
        <v xml:space="preserve"> </v>
      </c>
      <c r="Q58" s="35" t="str">
        <f>IF(Berekenen!T55&gt;0,Berekenen!T56," ")</f>
        <v xml:space="preserve"> </v>
      </c>
      <c r="R58" s="35" t="str">
        <f>IF(Berekenen!U55&gt;0,Berekenen!U56," ")</f>
        <v xml:space="preserve"> </v>
      </c>
      <c r="S58" s="35" t="str">
        <f>IF(Berekenen!V55&gt;0,Berekenen!V56," ")</f>
        <v xml:space="preserve"> </v>
      </c>
      <c r="T58" s="35" t="str">
        <f>IF(Berekenen!W55&gt;0,Berekenen!W56," ")</f>
        <v xml:space="preserve"> </v>
      </c>
      <c r="U58" s="35" t="str">
        <f>IF(Berekenen!X55&gt;0,Berekenen!X56," ")</f>
        <v xml:space="preserve"> </v>
      </c>
      <c r="V58" s="35" t="str">
        <f>IF(Berekenen!Y55&gt;0,Berekenen!Y56," ")</f>
        <v xml:space="preserve"> </v>
      </c>
      <c r="W58" s="35" t="str">
        <f>IF(Berekenen!Z55&gt;0,Berekenen!Z56," ")</f>
        <v xml:space="preserve"> </v>
      </c>
      <c r="X58" s="35" t="str">
        <f>IF(Berekenen!AA55&gt;0,Berekenen!AA56," ")</f>
        <v xml:space="preserve"> </v>
      </c>
      <c r="Y58" s="35" t="str">
        <f>IF(Berekenen!AB55&gt;0,Berekenen!AB56," ")</f>
        <v xml:space="preserve"> </v>
      </c>
      <c r="Z58" s="35" t="str">
        <f>IF(Berekenen!AC55&gt;0,Berekenen!AC56," ")</f>
        <v xml:space="preserve"> </v>
      </c>
      <c r="AA58" s="35" t="str">
        <f>IF(Berekenen!AD55&gt;0,Berekenen!AD56," ")</f>
        <v xml:space="preserve"> </v>
      </c>
      <c r="AB58" s="35" t="str">
        <f>IF(Berekenen!AE55&gt;0,Berekenen!AE56," ")</f>
        <v xml:space="preserve"> </v>
      </c>
      <c r="AC58" s="35" t="str">
        <f>IF(Berekenen!AF55&gt;0,Berekenen!AF56," ")</f>
        <v xml:space="preserve"> </v>
      </c>
      <c r="AD58" s="35" t="str">
        <f>IF(Berekenen!AG55&gt;0,Berekenen!AG56," ")</f>
        <v xml:space="preserve"> </v>
      </c>
      <c r="AE58" s="35" t="str">
        <f>IF(Berekenen!AH55&gt;0,Berekenen!AH56," ")</f>
        <v xml:space="preserve"> </v>
      </c>
      <c r="AF58" s="35" t="str">
        <f>IF(Berekenen!AI55&gt;0,Berekenen!AI56," ")</f>
        <v xml:space="preserve"> </v>
      </c>
    </row>
    <row r="59" spans="2:32" s="27" customFormat="1" ht="12" x14ac:dyDescent="0.2">
      <c r="B59" s="21" t="s">
        <v>118</v>
      </c>
      <c r="C59" s="21" t="str">
        <f>IF(C51&gt;0,IF(C58&gt;=4.2,"Uitstekend", IF(C58&gt;=3.4, "Goed", IF(C58&gt;=2.6,"Matig", IF(C58&gt;=1.8,"Slecht", "Zeer slecht")))),"")</f>
        <v/>
      </c>
      <c r="D59" s="21" t="str">
        <f>IF(D51&gt;0,IF(D58&gt;=4.2,"Uitstekend", IF(D58&gt;=3.4, "Goed", IF(D58&gt;=2.6,"Matig", IF(D58&gt;=1.8,"Slecht", "Zeer slecht")))),"")</f>
        <v/>
      </c>
      <c r="E59" s="21" t="str">
        <f>IF(E51&gt;0,IF(E58&gt;=4.2,"Uitstekend", IF(E58&gt;=3.4, "Goed", IF(E58&gt;=2.6,"Matig", IF(E58&gt;=1.8,"Slecht", "Zeer slecht")))),"")</f>
        <v/>
      </c>
      <c r="F59" s="21" t="str">
        <f>IF(F51&gt;0,IF(F58&gt;=4.2,"Uitstekend", IF(F58&gt;=3.4, "Goed", IF(F58&gt;=2.6,"Matig", IF(F58&gt;=1.8,"Slecht", "Zeer slecht")))),"")</f>
        <v/>
      </c>
      <c r="G59" s="21" t="str">
        <f>IF(G51&gt;0,IF(G58&gt;=4.2,"Uitstekend", IF(G58&gt;=3.4, "Goed", IF(G58&gt;=2.6,"Matig", IF(G58&gt;=1.8,"Slecht", "Zeer slecht")))),"")</f>
        <v/>
      </c>
      <c r="H59" s="21" t="str">
        <f>IF(H51&gt;0,IF(H58&gt;=4.2,"Uitstekend", IF(H58&gt;=3.4, "Goed", IF(H58&gt;=2.6,"Matig", IF(H58&gt;=1.8,"Slecht", "Zeer slecht")))),"")</f>
        <v/>
      </c>
      <c r="I59" s="21" t="str">
        <f>IF(I51&gt;0,IF(I58&gt;=4.2,"Uitstekend", IF(I58&gt;=3.4, "Goed", IF(I58&gt;=2.6,"Matig", IF(I58&gt;=1.8,"Slecht", "Zeer slecht")))),"")</f>
        <v/>
      </c>
      <c r="J59" s="21" t="str">
        <f>IF(J51&gt;0,IF(J58&gt;=4.2,"Uitstekend", IF(J58&gt;=3.4, "Goed", IF(J58&gt;=2.6,"Matig", IF(J58&gt;=1.8,"Slecht", "Zeer slecht")))),"")</f>
        <v/>
      </c>
      <c r="K59" s="21" t="str">
        <f>IF(K51&gt;0,IF(K58&gt;=4.2,"Uitstekend", IF(K58&gt;=3.4, "Goed", IF(K58&gt;=2.6,"Matig", IF(K58&gt;=1.8,"Slecht", "Zeer slecht")))),"")</f>
        <v/>
      </c>
      <c r="L59" s="21" t="str">
        <f>IF(L51&gt;0,IF(L58&gt;=4.2,"Uitstekend", IF(L58&gt;=3.4, "Goed", IF(L58&gt;=2.6,"Matig", IF(L58&gt;=1.8,"Slecht", "Zeer slecht")))),"")</f>
        <v/>
      </c>
      <c r="M59" s="21" t="str">
        <f>IF(M51&gt;0,IF(M58&gt;=4.2,"Uitstekend", IF(M58&gt;=3.4, "Goed", IF(M58&gt;=2.6,"Matig", IF(M58&gt;=1.8,"Slecht", "Zeer slecht")))),"")</f>
        <v/>
      </c>
      <c r="N59" s="21" t="str">
        <f>IF(N51&gt;0,IF(N58&gt;=4.2,"Uitstekend", IF(N58&gt;=3.4, "Goed", IF(N58&gt;=2.6,"Matig", IF(N58&gt;=1.8,"Slecht", "Zeer slecht")))),"")</f>
        <v/>
      </c>
      <c r="O59" s="21" t="str">
        <f>IF(O51&gt;0,IF(O58&gt;=4.2,"Uitstekend", IF(O58&gt;=3.4, "Goed", IF(O58&gt;=2.6,"Matig", IF(O58&gt;=1.8,"Slecht", "Zeer slecht")))),"")</f>
        <v/>
      </c>
      <c r="P59" s="21" t="str">
        <f>IF(P51&gt;0,IF(P58&gt;=4.2,"Uitstekend", IF(P58&gt;=3.4, "Goed", IF(P58&gt;=2.6,"Matig", IF(P58&gt;=1.8,"Slecht", "Zeer slecht")))),"")</f>
        <v/>
      </c>
      <c r="Q59" s="21" t="str">
        <f>IF(Q51&gt;0,IF(Q58&gt;=4.2,"Uitstekend", IF(Q58&gt;=3.4, "Goed", IF(Q58&gt;=2.6,"Matig", IF(Q58&gt;=1.8,"Slecht", "Zeer slecht")))),"")</f>
        <v/>
      </c>
      <c r="R59" s="21" t="str">
        <f>IF(R51&gt;0,IF(R58&gt;=4.2,"Uitstekend", IF(R58&gt;=3.4, "Goed", IF(R58&gt;=2.6,"Matig", IF(R58&gt;=1.8,"Slecht", "Zeer slecht")))),"")</f>
        <v/>
      </c>
      <c r="S59" s="21" t="str">
        <f>IF(S51&gt;0,IF(S58&gt;=4.2,"Uitstekend", IF(S58&gt;=3.4, "Goed", IF(S58&gt;=2.6,"Matig", IF(S58&gt;=1.8,"Slecht", "Zeer slecht")))),"")</f>
        <v/>
      </c>
      <c r="T59" s="21" t="str">
        <f>IF(T51&gt;0,IF(T58&gt;=4.2,"Uitstekend", IF(T58&gt;=3.4, "Goed", IF(T58&gt;=2.6,"Matig", IF(T58&gt;=1.8,"Slecht", "Zeer slecht")))),"")</f>
        <v/>
      </c>
      <c r="U59" s="21" t="str">
        <f>IF(U51&gt;0,IF(U58&gt;=4.2,"Uitstekend", IF(U58&gt;=3.4, "Goed", IF(U58&gt;=2.6,"Matig", IF(U58&gt;=1.8,"Slecht", "Zeer slecht")))),"")</f>
        <v/>
      </c>
      <c r="V59" s="21" t="str">
        <f>IF(V51&gt;0,IF(V58&gt;=4.2,"Uitstekend", IF(V58&gt;=3.4, "Goed", IF(V58&gt;=2.6,"Matig", IF(V58&gt;=1.8,"Slecht", "Zeer slecht")))),"")</f>
        <v/>
      </c>
      <c r="W59" s="21" t="str">
        <f>IF(W51&gt;0,IF(W58&gt;=4.2,"Uitstekend", IF(W58&gt;=3.4, "Goed", IF(W58&gt;=2.6,"Matig", IF(W58&gt;=1.8,"Slecht", "Zeer slecht")))),"")</f>
        <v/>
      </c>
      <c r="X59" s="21" t="str">
        <f>IF(X51&gt;0,IF(X58&gt;=4.2,"Uitstekend", IF(X58&gt;=3.4, "Goed", IF(X58&gt;=2.6,"Matig", IF(X58&gt;=1.8,"Slecht", "Zeer slecht")))),"")</f>
        <v/>
      </c>
      <c r="Y59" s="21" t="str">
        <f>IF(Y51&gt;0,IF(Y58&gt;=4.2,"Uitstekend", IF(Y58&gt;=3.4, "Goed", IF(Y58&gt;=2.6,"Matig", IF(Y58&gt;=1.8,"Slecht", "Zeer slecht")))),"")</f>
        <v/>
      </c>
      <c r="Z59" s="21" t="str">
        <f>IF(Z51&gt;0,IF(Z58&gt;=4.2,"Uitstekend", IF(Z58&gt;=3.4, "Goed", IF(Z58&gt;=2.6,"Matig", IF(Z58&gt;=1.8,"Slecht", "Zeer slecht")))),"")</f>
        <v/>
      </c>
      <c r="AA59" s="21" t="str">
        <f>IF(AA51&gt;0,IF(AA58&gt;=4.2,"Uitstekend", IF(AA58&gt;=3.4, "Goed", IF(AA58&gt;=2.6,"Matig", IF(AA58&gt;=1.8,"Slecht", "Zeer slecht")))),"")</f>
        <v/>
      </c>
      <c r="AB59" s="21" t="str">
        <f>IF(AB51&gt;0,IF(AB58&gt;=4.2,"Uitstekend", IF(AB58&gt;=3.4, "Goed", IF(AB58&gt;=2.6,"Matig", IF(AB58&gt;=1.8,"Slecht", "Zeer slecht")))),"")</f>
        <v/>
      </c>
      <c r="AC59" s="21" t="str">
        <f>IF(AC51&gt;0,IF(AC58&gt;=4.2,"Uitstekend", IF(AC58&gt;=3.4, "Goed", IF(AC58&gt;=2.6,"Matig", IF(AC58&gt;=1.8,"Slecht", "Zeer slecht")))),"")</f>
        <v/>
      </c>
      <c r="AD59" s="21" t="str">
        <f>IF(AD51&gt;0,IF(AD58&gt;=4.2,"Uitstekend", IF(AD58&gt;=3.4, "Goed", IF(AD58&gt;=2.6,"Matig", IF(AD58&gt;=1.8,"Slecht", "Zeer slecht")))),"")</f>
        <v/>
      </c>
      <c r="AE59" s="21" t="str">
        <f>IF(AE51&gt;0,IF(AE58&gt;=4.2,"Uitstekend", IF(AE58&gt;=3.4, "Goed", IF(AE58&gt;=2.6,"Matig", IF(AE58&gt;=1.8,"Slecht", "Zeer slecht")))),"")</f>
        <v/>
      </c>
      <c r="AF59" s="21" t="str">
        <f>IF(AF51&gt;0,IF(AF58&gt;=4.2,"Uitstekend", IF(AF58&gt;=3.4, "Goed", IF(AF58&gt;=2.6,"Matig", IF(AF58&gt;=1.8,"Slecht", "Zeer slecht")))),"")</f>
        <v/>
      </c>
    </row>
    <row r="60" spans="2:32" s="27" customFormat="1" ht="12" x14ac:dyDescent="0.2">
      <c r="B60" s="21"/>
      <c r="C60" s="21" t="str">
        <f>IF(C52&gt;0,IF(C52&lt;50, "Te weinig dieren", ""),"")</f>
        <v/>
      </c>
      <c r="D60" s="21" t="str">
        <f t="shared" ref="D60:AF60" si="0">IF(D52&gt;0,IF(D52&lt;50, "Te weinig dieren", ""),"")</f>
        <v/>
      </c>
      <c r="E60" s="21" t="str">
        <f t="shared" si="0"/>
        <v/>
      </c>
      <c r="F60" s="21" t="str">
        <f t="shared" si="0"/>
        <v/>
      </c>
      <c r="G60" s="21" t="str">
        <f t="shared" si="0"/>
        <v/>
      </c>
      <c r="H60" s="21" t="str">
        <f t="shared" si="0"/>
        <v/>
      </c>
      <c r="I60" s="21" t="str">
        <f t="shared" si="0"/>
        <v/>
      </c>
      <c r="J60" s="21" t="str">
        <f t="shared" si="0"/>
        <v/>
      </c>
      <c r="K60" s="21" t="str">
        <f t="shared" si="0"/>
        <v/>
      </c>
      <c r="L60" s="21" t="str">
        <f t="shared" si="0"/>
        <v/>
      </c>
      <c r="M60" s="21" t="str">
        <f t="shared" si="0"/>
        <v/>
      </c>
      <c r="N60" s="21" t="str">
        <f t="shared" si="0"/>
        <v/>
      </c>
      <c r="O60" s="21" t="str">
        <f t="shared" si="0"/>
        <v/>
      </c>
      <c r="P60" s="21" t="str">
        <f t="shared" si="0"/>
        <v/>
      </c>
      <c r="Q60" s="21" t="str">
        <f t="shared" si="0"/>
        <v/>
      </c>
      <c r="R60" s="21" t="str">
        <f t="shared" si="0"/>
        <v/>
      </c>
      <c r="S60" s="21" t="str">
        <f t="shared" si="0"/>
        <v/>
      </c>
      <c r="T60" s="21" t="str">
        <f t="shared" si="0"/>
        <v/>
      </c>
      <c r="U60" s="21" t="str">
        <f t="shared" si="0"/>
        <v/>
      </c>
      <c r="V60" s="21" t="str">
        <f t="shared" si="0"/>
        <v/>
      </c>
      <c r="W60" s="21" t="str">
        <f t="shared" si="0"/>
        <v/>
      </c>
      <c r="X60" s="21" t="str">
        <f t="shared" si="0"/>
        <v/>
      </c>
      <c r="Y60" s="21" t="str">
        <f t="shared" si="0"/>
        <v/>
      </c>
      <c r="Z60" s="21" t="str">
        <f t="shared" si="0"/>
        <v/>
      </c>
      <c r="AA60" s="21" t="str">
        <f t="shared" si="0"/>
        <v/>
      </c>
      <c r="AB60" s="21" t="str">
        <f t="shared" si="0"/>
        <v/>
      </c>
      <c r="AC60" s="21" t="str">
        <f t="shared" si="0"/>
        <v/>
      </c>
      <c r="AD60" s="21" t="str">
        <f t="shared" si="0"/>
        <v/>
      </c>
      <c r="AE60" s="21" t="str">
        <f t="shared" si="0"/>
        <v/>
      </c>
      <c r="AF60" s="21" t="str">
        <f t="shared" si="0"/>
        <v/>
      </c>
    </row>
    <row r="61" spans="2:32" s="27" customFormat="1" ht="12" x14ac:dyDescent="0.2"/>
    <row r="62" spans="2:32" s="27" customFormat="1" ht="12" x14ac:dyDescent="0.2">
      <c r="B62" s="27" t="s">
        <v>118</v>
      </c>
      <c r="C62" s="36" t="s">
        <v>126</v>
      </c>
      <c r="D62" s="36" t="s">
        <v>127</v>
      </c>
    </row>
    <row r="63" spans="2:32" s="27" customFormat="1" ht="12" x14ac:dyDescent="0.2">
      <c r="B63" s="37" t="s">
        <v>107</v>
      </c>
      <c r="C63" s="38">
        <v>1</v>
      </c>
      <c r="D63" s="38">
        <v>1.8</v>
      </c>
    </row>
    <row r="64" spans="2:32" s="27" customFormat="1" ht="12" x14ac:dyDescent="0.2">
      <c r="B64" s="39" t="s">
        <v>108</v>
      </c>
      <c r="C64" s="40">
        <v>1.8</v>
      </c>
      <c r="D64" s="40">
        <v>2.6</v>
      </c>
    </row>
    <row r="65" spans="2:4" s="27" customFormat="1" ht="12" x14ac:dyDescent="0.2">
      <c r="B65" s="41" t="s">
        <v>106</v>
      </c>
      <c r="C65" s="42">
        <v>2.6</v>
      </c>
      <c r="D65" s="42">
        <v>3.4</v>
      </c>
    </row>
    <row r="66" spans="2:4" s="27" customFormat="1" ht="12" x14ac:dyDescent="0.2">
      <c r="B66" s="43" t="s">
        <v>105</v>
      </c>
      <c r="C66" s="44">
        <v>3.4</v>
      </c>
      <c r="D66" s="44">
        <v>4.2</v>
      </c>
    </row>
    <row r="67" spans="2:4" s="27" customFormat="1" ht="12" x14ac:dyDescent="0.2">
      <c r="B67" s="45" t="s">
        <v>104</v>
      </c>
      <c r="C67" s="46">
        <v>4.2</v>
      </c>
      <c r="D67" s="46">
        <v>5</v>
      </c>
    </row>
  </sheetData>
  <sheetProtection password="E9C7" sheet="1" objects="1" scenarios="1"/>
  <conditionalFormatting sqref="C51:C53">
    <cfRule type="expression" dxfId="5" priority="12">
      <formula>AND(3&lt;=C54,C54&lt;5)</formula>
    </cfRule>
  </conditionalFormatting>
  <conditionalFormatting sqref="C59:AF60">
    <cfRule type="expression" dxfId="4" priority="1">
      <formula>AND(4.2&lt;=C58,C58&lt;=5)</formula>
    </cfRule>
    <cfRule type="expression" dxfId="3" priority="2">
      <formula>AND(3.4&lt;=C58,C58&lt;4.2)</formula>
    </cfRule>
    <cfRule type="expression" dxfId="2" priority="3">
      <formula>AND(2.6&lt;=C58,C58&lt;3.4)</formula>
    </cfRule>
    <cfRule type="expression" dxfId="1" priority="4">
      <formula>AND(1.8&lt;=C58,C58&lt;2.6)</formula>
    </cfRule>
    <cfRule type="expression" dxfId="0" priority="5">
      <formula>AND(C58&gt;=1,C58&lt;1.8)</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1"/>
  <sheetViews>
    <sheetView topLeftCell="B22" zoomScaleNormal="100" workbookViewId="0">
      <selection activeCell="F68" sqref="F68"/>
    </sheetView>
  </sheetViews>
  <sheetFormatPr defaultRowHeight="12.75" x14ac:dyDescent="0.2"/>
  <cols>
    <col min="1" max="1" width="9.140625" style="3" hidden="1" customWidth="1"/>
    <col min="2" max="2" width="26" style="3" bestFit="1" customWidth="1"/>
    <col min="3" max="4" width="13.140625" style="3" customWidth="1"/>
    <col min="5" max="5" width="9.140625" style="3" customWidth="1"/>
    <col min="6" max="15" width="12.5703125" style="3" customWidth="1"/>
    <col min="16" max="16" width="9.140625" style="3"/>
    <col min="17" max="17" width="6.42578125" style="3" customWidth="1"/>
    <col min="18" max="19" width="9.140625" style="3"/>
    <col min="20" max="20" width="6.7109375" style="3" customWidth="1"/>
    <col min="21" max="22" width="9.140625" style="3"/>
    <col min="23" max="23" width="7" style="3" customWidth="1"/>
    <col min="24" max="25" width="9.140625" style="3"/>
    <col min="26" max="26" width="7.28515625" style="3" customWidth="1"/>
    <col min="27" max="28" width="9.140625" style="3"/>
    <col min="29" max="29" width="7.140625" style="3" customWidth="1"/>
    <col min="30" max="16384" width="9.140625" style="3"/>
  </cols>
  <sheetData>
    <row r="1" spans="2:35" x14ac:dyDescent="0.2">
      <c r="F1" s="20" t="s">
        <v>114</v>
      </c>
      <c r="G1" s="2"/>
      <c r="I1" s="2"/>
      <c r="J1" s="2"/>
      <c r="L1" s="2"/>
      <c r="M1" s="2"/>
      <c r="O1" s="2"/>
      <c r="P1" s="2"/>
      <c r="R1" s="2"/>
      <c r="S1" s="2"/>
      <c r="U1" s="2"/>
      <c r="V1" s="2"/>
      <c r="X1" s="2"/>
      <c r="Y1" s="2"/>
      <c r="AA1" s="2"/>
      <c r="AB1" s="2"/>
      <c r="AD1" s="2"/>
      <c r="AE1" s="2"/>
    </row>
    <row r="2" spans="2:35" x14ac:dyDescent="0.2">
      <c r="B2" s="3" t="s">
        <v>115</v>
      </c>
      <c r="C2" s="3" t="s">
        <v>97</v>
      </c>
      <c r="D2" s="2" t="s">
        <v>109</v>
      </c>
      <c r="E2" s="2" t="s">
        <v>110</v>
      </c>
      <c r="F2" s="3">
        <v>1</v>
      </c>
      <c r="G2" s="3">
        <v>2</v>
      </c>
      <c r="H2" s="3">
        <v>3</v>
      </c>
      <c r="I2" s="3">
        <v>4</v>
      </c>
      <c r="J2" s="3">
        <v>5</v>
      </c>
      <c r="K2" s="3">
        <v>6</v>
      </c>
      <c r="L2" s="3">
        <v>7</v>
      </c>
      <c r="M2" s="3">
        <v>8</v>
      </c>
      <c r="N2" s="3">
        <v>9</v>
      </c>
      <c r="O2" s="3">
        <v>10</v>
      </c>
      <c r="P2" s="3">
        <v>11</v>
      </c>
      <c r="Q2" s="3">
        <v>12</v>
      </c>
      <c r="R2" s="3">
        <v>13</v>
      </c>
      <c r="S2" s="3">
        <v>14</v>
      </c>
      <c r="T2" s="3">
        <v>15</v>
      </c>
      <c r="U2" s="3">
        <v>16</v>
      </c>
      <c r="V2" s="3">
        <v>17</v>
      </c>
      <c r="W2" s="3">
        <v>18</v>
      </c>
      <c r="X2" s="3">
        <v>19</v>
      </c>
      <c r="Y2" s="3">
        <v>20</v>
      </c>
      <c r="Z2" s="3">
        <v>21</v>
      </c>
      <c r="AA2" s="3">
        <v>22</v>
      </c>
      <c r="AB2" s="3">
        <v>23</v>
      </c>
      <c r="AC2" s="3">
        <v>24</v>
      </c>
      <c r="AD2" s="3">
        <v>25</v>
      </c>
      <c r="AE2" s="3">
        <v>26</v>
      </c>
      <c r="AF2" s="3">
        <v>27</v>
      </c>
      <c r="AG2" s="3">
        <v>28</v>
      </c>
      <c r="AH2" s="3">
        <v>29</v>
      </c>
      <c r="AI2" s="3">
        <v>30</v>
      </c>
    </row>
    <row r="3" spans="2:35" x14ac:dyDescent="0.2">
      <c r="B3" s="3" t="s">
        <v>0</v>
      </c>
      <c r="D3" s="2"/>
      <c r="E3" s="2"/>
      <c r="F3" s="3">
        <f>Invullijst!C3</f>
        <v>0</v>
      </c>
      <c r="G3" s="3">
        <f>Invullijst!D3</f>
        <v>0</v>
      </c>
      <c r="H3" s="3">
        <f>Invullijst!E3</f>
        <v>0</v>
      </c>
      <c r="I3" s="3">
        <f>Invullijst!F3</f>
        <v>0</v>
      </c>
      <c r="J3" s="3">
        <f>Invullijst!G3</f>
        <v>0</v>
      </c>
      <c r="K3" s="3">
        <f>Invullijst!H3</f>
        <v>0</v>
      </c>
      <c r="L3" s="3">
        <f>Invullijst!I3</f>
        <v>0</v>
      </c>
      <c r="M3" s="3">
        <f>Invullijst!J3</f>
        <v>0</v>
      </c>
      <c r="N3" s="3">
        <f>Invullijst!K3</f>
        <v>0</v>
      </c>
      <c r="O3" s="3">
        <f>Invullijst!L3</f>
        <v>0</v>
      </c>
      <c r="P3" s="3">
        <f>Invullijst!M3</f>
        <v>0</v>
      </c>
      <c r="Q3" s="3">
        <f>Invullijst!N3</f>
        <v>0</v>
      </c>
      <c r="R3" s="3">
        <f>Invullijst!O3</f>
        <v>0</v>
      </c>
      <c r="S3" s="3">
        <f>Invullijst!P3</f>
        <v>0</v>
      </c>
      <c r="T3" s="3">
        <f>Invullijst!Q3</f>
        <v>0</v>
      </c>
      <c r="U3" s="3">
        <f>Invullijst!R3</f>
        <v>0</v>
      </c>
      <c r="V3" s="3">
        <f>Invullijst!S3</f>
        <v>0</v>
      </c>
      <c r="W3" s="3">
        <f>Invullijst!T3</f>
        <v>0</v>
      </c>
      <c r="X3" s="3">
        <f>Invullijst!U3</f>
        <v>0</v>
      </c>
      <c r="Y3" s="3">
        <f>Invullijst!V3</f>
        <v>0</v>
      </c>
      <c r="Z3" s="3">
        <f>Invullijst!W3</f>
        <v>0</v>
      </c>
      <c r="AA3" s="3">
        <f>Invullijst!X3</f>
        <v>0</v>
      </c>
      <c r="AB3" s="3">
        <f>Invullijst!Y3</f>
        <v>0</v>
      </c>
      <c r="AC3" s="3">
        <f>Invullijst!Z3</f>
        <v>0</v>
      </c>
      <c r="AD3" s="3">
        <f>Invullijst!AA3</f>
        <v>0</v>
      </c>
      <c r="AE3" s="3">
        <f>Invullijst!AB3</f>
        <v>0</v>
      </c>
      <c r="AF3" s="3">
        <f>Invullijst!AC3</f>
        <v>0</v>
      </c>
      <c r="AG3" s="3">
        <f>Invullijst!AD3</f>
        <v>0</v>
      </c>
      <c r="AH3" s="3">
        <f>Invullijst!AE3</f>
        <v>0</v>
      </c>
      <c r="AI3" s="3">
        <f>Invullijst!AF3</f>
        <v>0</v>
      </c>
    </row>
    <row r="4" spans="2:35" ht="15" x14ac:dyDescent="0.25">
      <c r="B4" t="s">
        <v>2</v>
      </c>
      <c r="C4" s="1">
        <v>3</v>
      </c>
      <c r="D4" s="1"/>
      <c r="E4" s="1"/>
      <c r="F4" s="3">
        <f>Invullijst!C4</f>
        <v>0</v>
      </c>
      <c r="G4" s="3">
        <f>Invullijst!D4</f>
        <v>0</v>
      </c>
      <c r="H4" s="3">
        <f>Invullijst!E4</f>
        <v>0</v>
      </c>
      <c r="I4" s="3">
        <f>Invullijst!F4</f>
        <v>0</v>
      </c>
      <c r="J4" s="3">
        <f>Invullijst!G4</f>
        <v>0</v>
      </c>
      <c r="K4" s="3">
        <f>Invullijst!H4</f>
        <v>0</v>
      </c>
      <c r="L4" s="3">
        <f>Invullijst!I4</f>
        <v>0</v>
      </c>
      <c r="M4" s="3">
        <f>Invullijst!J4</f>
        <v>0</v>
      </c>
      <c r="N4" s="3">
        <f>Invullijst!K4</f>
        <v>0</v>
      </c>
      <c r="O4" s="3">
        <f>Invullijst!L4</f>
        <v>0</v>
      </c>
      <c r="P4" s="3">
        <f>Invullijst!M4</f>
        <v>0</v>
      </c>
      <c r="Q4" s="3">
        <f>Invullijst!N4</f>
        <v>0</v>
      </c>
      <c r="R4" s="3">
        <f>Invullijst!O4</f>
        <v>0</v>
      </c>
      <c r="S4" s="3">
        <f>Invullijst!P4</f>
        <v>0</v>
      </c>
      <c r="T4" s="3">
        <f>Invullijst!Q4</f>
        <v>0</v>
      </c>
      <c r="U4" s="3">
        <f>Invullijst!R4</f>
        <v>0</v>
      </c>
      <c r="V4" s="3">
        <f>Invullijst!S4</f>
        <v>0</v>
      </c>
      <c r="W4" s="3">
        <f>Invullijst!T4</f>
        <v>0</v>
      </c>
      <c r="X4" s="3">
        <f>Invullijst!U4</f>
        <v>0</v>
      </c>
      <c r="Y4" s="3">
        <f>Invullijst!V4</f>
        <v>0</v>
      </c>
      <c r="Z4" s="3">
        <f>Invullijst!W4</f>
        <v>0</v>
      </c>
      <c r="AA4" s="3">
        <f>Invullijst!X4</f>
        <v>0</v>
      </c>
      <c r="AB4" s="3">
        <f>Invullijst!Y4</f>
        <v>0</v>
      </c>
      <c r="AC4" s="3">
        <f>Invullijst!Z4</f>
        <v>0</v>
      </c>
      <c r="AD4" s="3">
        <f>Invullijst!AA4</f>
        <v>0</v>
      </c>
      <c r="AE4" s="3">
        <f>Invullijst!AB4</f>
        <v>0</v>
      </c>
      <c r="AF4" s="3">
        <f>Invullijst!AC4</f>
        <v>0</v>
      </c>
      <c r="AG4" s="3">
        <f>Invullijst!AD4</f>
        <v>0</v>
      </c>
      <c r="AH4" s="3">
        <f>Invullijst!AE4</f>
        <v>0</v>
      </c>
      <c r="AI4" s="3">
        <f>Invullijst!AF4</f>
        <v>0</v>
      </c>
    </row>
    <row r="5" spans="2:35" ht="15" x14ac:dyDescent="0.25">
      <c r="B5" t="s">
        <v>14</v>
      </c>
      <c r="C5" s="1">
        <v>3</v>
      </c>
      <c r="D5" s="1"/>
      <c r="E5" s="1"/>
      <c r="F5" s="3">
        <f>Invullijst!C5</f>
        <v>0</v>
      </c>
      <c r="G5" s="3">
        <f>Invullijst!D5</f>
        <v>0</v>
      </c>
      <c r="H5" s="3">
        <f>Invullijst!E5</f>
        <v>0</v>
      </c>
      <c r="I5" s="3">
        <f>Invullijst!F5</f>
        <v>0</v>
      </c>
      <c r="J5" s="3">
        <f>Invullijst!G5</f>
        <v>0</v>
      </c>
      <c r="K5" s="3">
        <f>Invullijst!H5</f>
        <v>0</v>
      </c>
      <c r="L5" s="3">
        <f>Invullijst!I5</f>
        <v>0</v>
      </c>
      <c r="M5" s="3">
        <f>Invullijst!J5</f>
        <v>0</v>
      </c>
      <c r="N5" s="3">
        <f>Invullijst!K5</f>
        <v>0</v>
      </c>
      <c r="O5" s="3">
        <f>Invullijst!L5</f>
        <v>0</v>
      </c>
      <c r="P5" s="3">
        <f>Invullijst!M5</f>
        <v>0</v>
      </c>
      <c r="Q5" s="3">
        <f>Invullijst!N5</f>
        <v>0</v>
      </c>
      <c r="R5" s="3">
        <f>Invullijst!O5</f>
        <v>0</v>
      </c>
      <c r="S5" s="3">
        <f>Invullijst!P5</f>
        <v>0</v>
      </c>
      <c r="T5" s="3">
        <f>Invullijst!Q5</f>
        <v>0</v>
      </c>
      <c r="U5" s="3">
        <f>Invullijst!R5</f>
        <v>0</v>
      </c>
      <c r="V5" s="3">
        <f>Invullijst!S5</f>
        <v>0</v>
      </c>
      <c r="W5" s="3">
        <f>Invullijst!T5</f>
        <v>0</v>
      </c>
      <c r="X5" s="3">
        <f>Invullijst!U5</f>
        <v>0</v>
      </c>
      <c r="Y5" s="3">
        <f>Invullijst!V5</f>
        <v>0</v>
      </c>
      <c r="Z5" s="3">
        <f>Invullijst!W5</f>
        <v>0</v>
      </c>
      <c r="AA5" s="3">
        <f>Invullijst!X5</f>
        <v>0</v>
      </c>
      <c r="AB5" s="3">
        <f>Invullijst!Y5</f>
        <v>0</v>
      </c>
      <c r="AC5" s="3">
        <f>Invullijst!Z5</f>
        <v>0</v>
      </c>
      <c r="AD5" s="3">
        <f>Invullijst!AA5</f>
        <v>0</v>
      </c>
      <c r="AE5" s="3">
        <f>Invullijst!AB5</f>
        <v>0</v>
      </c>
      <c r="AF5" s="3">
        <f>Invullijst!AC5</f>
        <v>0</v>
      </c>
      <c r="AG5" s="3">
        <f>Invullijst!AD5</f>
        <v>0</v>
      </c>
      <c r="AH5" s="3">
        <f>Invullijst!AE5</f>
        <v>0</v>
      </c>
      <c r="AI5" s="3">
        <f>Invullijst!AF5</f>
        <v>0</v>
      </c>
    </row>
    <row r="6" spans="2:35" ht="15" x14ac:dyDescent="0.25">
      <c r="B6" t="s">
        <v>1</v>
      </c>
      <c r="C6" s="1">
        <v>4</v>
      </c>
      <c r="D6" s="1"/>
      <c r="E6" s="1"/>
      <c r="F6" s="3">
        <f>Invullijst!C6</f>
        <v>0</v>
      </c>
      <c r="G6" s="3">
        <f>Invullijst!D6</f>
        <v>0</v>
      </c>
      <c r="H6" s="3">
        <f>Invullijst!E6</f>
        <v>0</v>
      </c>
      <c r="I6" s="3">
        <f>Invullijst!F6</f>
        <v>0</v>
      </c>
      <c r="J6" s="3">
        <f>Invullijst!G6</f>
        <v>0</v>
      </c>
      <c r="K6" s="3">
        <f>Invullijst!H6</f>
        <v>0</v>
      </c>
      <c r="L6" s="3">
        <f>Invullijst!I6</f>
        <v>0</v>
      </c>
      <c r="M6" s="3">
        <f>Invullijst!J6</f>
        <v>0</v>
      </c>
      <c r="N6" s="3">
        <f>Invullijst!K6</f>
        <v>0</v>
      </c>
      <c r="O6" s="3">
        <f>Invullijst!L6</f>
        <v>0</v>
      </c>
      <c r="P6" s="3">
        <f>Invullijst!M6</f>
        <v>0</v>
      </c>
      <c r="Q6" s="3">
        <f>Invullijst!N6</f>
        <v>0</v>
      </c>
      <c r="R6" s="3">
        <f>Invullijst!O6</f>
        <v>0</v>
      </c>
      <c r="S6" s="3">
        <f>Invullijst!P6</f>
        <v>0</v>
      </c>
      <c r="T6" s="3">
        <f>Invullijst!Q6</f>
        <v>0</v>
      </c>
      <c r="U6" s="3">
        <f>Invullijst!R6</f>
        <v>0</v>
      </c>
      <c r="V6" s="3">
        <f>Invullijst!S6</f>
        <v>0</v>
      </c>
      <c r="W6" s="3">
        <f>Invullijst!T6</f>
        <v>0</v>
      </c>
      <c r="X6" s="3">
        <f>Invullijst!U6</f>
        <v>0</v>
      </c>
      <c r="Y6" s="3">
        <f>Invullijst!V6</f>
        <v>0</v>
      </c>
      <c r="Z6" s="3">
        <f>Invullijst!W6</f>
        <v>0</v>
      </c>
      <c r="AA6" s="3">
        <f>Invullijst!X6</f>
        <v>0</v>
      </c>
      <c r="AB6" s="3">
        <f>Invullijst!Y6</f>
        <v>0</v>
      </c>
      <c r="AC6" s="3">
        <f>Invullijst!Z6</f>
        <v>0</v>
      </c>
      <c r="AD6" s="3">
        <f>Invullijst!AA6</f>
        <v>0</v>
      </c>
      <c r="AE6" s="3">
        <f>Invullijst!AB6</f>
        <v>0</v>
      </c>
      <c r="AF6" s="3">
        <f>Invullijst!AC6</f>
        <v>0</v>
      </c>
      <c r="AG6" s="3">
        <f>Invullijst!AD6</f>
        <v>0</v>
      </c>
      <c r="AH6" s="3">
        <f>Invullijst!AE6</f>
        <v>0</v>
      </c>
      <c r="AI6" s="3">
        <f>Invullijst!AF6</f>
        <v>0</v>
      </c>
    </row>
    <row r="7" spans="2:35" ht="15" x14ac:dyDescent="0.25">
      <c r="B7" t="s">
        <v>12</v>
      </c>
      <c r="C7" s="1">
        <v>1</v>
      </c>
      <c r="D7" s="1"/>
      <c r="E7" s="1"/>
      <c r="F7" s="3">
        <f>Invullijst!C7</f>
        <v>0</v>
      </c>
      <c r="G7" s="3">
        <f>Invullijst!D7</f>
        <v>0</v>
      </c>
      <c r="H7" s="3">
        <f>Invullijst!E7</f>
        <v>0</v>
      </c>
      <c r="I7" s="3">
        <f>Invullijst!F7</f>
        <v>0</v>
      </c>
      <c r="J7" s="3">
        <f>Invullijst!G7</f>
        <v>0</v>
      </c>
      <c r="K7" s="3">
        <f>Invullijst!H7</f>
        <v>0</v>
      </c>
      <c r="L7" s="3">
        <f>Invullijst!I7</f>
        <v>0</v>
      </c>
      <c r="M7" s="3">
        <f>Invullijst!J7</f>
        <v>0</v>
      </c>
      <c r="N7" s="3">
        <f>Invullijst!K7</f>
        <v>0</v>
      </c>
      <c r="O7" s="3">
        <f>Invullijst!L7</f>
        <v>0</v>
      </c>
      <c r="P7" s="3">
        <f>Invullijst!M7</f>
        <v>0</v>
      </c>
      <c r="Q7" s="3">
        <f>Invullijst!N7</f>
        <v>0</v>
      </c>
      <c r="R7" s="3">
        <f>Invullijst!O7</f>
        <v>0</v>
      </c>
      <c r="S7" s="3">
        <f>Invullijst!P7</f>
        <v>0</v>
      </c>
      <c r="T7" s="3">
        <f>Invullijst!Q7</f>
        <v>0</v>
      </c>
      <c r="U7" s="3">
        <f>Invullijst!R7</f>
        <v>0</v>
      </c>
      <c r="V7" s="3">
        <f>Invullijst!S7</f>
        <v>0</v>
      </c>
      <c r="W7" s="3">
        <f>Invullijst!T7</f>
        <v>0</v>
      </c>
      <c r="X7" s="3">
        <f>Invullijst!U7</f>
        <v>0</v>
      </c>
      <c r="Y7" s="3">
        <f>Invullijst!V7</f>
        <v>0</v>
      </c>
      <c r="Z7" s="3">
        <f>Invullijst!W7</f>
        <v>0</v>
      </c>
      <c r="AA7" s="3">
        <f>Invullijst!X7</f>
        <v>0</v>
      </c>
      <c r="AB7" s="3">
        <f>Invullijst!Y7</f>
        <v>0</v>
      </c>
      <c r="AC7" s="3">
        <f>Invullijst!Z7</f>
        <v>0</v>
      </c>
      <c r="AD7" s="3">
        <f>Invullijst!AA7</f>
        <v>0</v>
      </c>
      <c r="AE7" s="3">
        <f>Invullijst!AB7</f>
        <v>0</v>
      </c>
      <c r="AF7" s="3">
        <f>Invullijst!AC7</f>
        <v>0</v>
      </c>
      <c r="AG7" s="3">
        <f>Invullijst!AD7</f>
        <v>0</v>
      </c>
      <c r="AH7" s="3">
        <f>Invullijst!AE7</f>
        <v>0</v>
      </c>
      <c r="AI7" s="3">
        <f>Invullijst!AF7</f>
        <v>0</v>
      </c>
    </row>
    <row r="8" spans="2:35" ht="15" x14ac:dyDescent="0.25">
      <c r="B8" t="s">
        <v>13</v>
      </c>
      <c r="C8" s="1">
        <v>2</v>
      </c>
      <c r="D8" s="1"/>
      <c r="E8" s="1"/>
      <c r="F8" s="3">
        <f>Invullijst!C8</f>
        <v>0</v>
      </c>
      <c r="G8" s="3">
        <f>Invullijst!D8</f>
        <v>0</v>
      </c>
      <c r="H8" s="3">
        <f>Invullijst!E8</f>
        <v>0</v>
      </c>
      <c r="I8" s="3">
        <f>Invullijst!F8</f>
        <v>0</v>
      </c>
      <c r="J8" s="3">
        <f>Invullijst!G8</f>
        <v>0</v>
      </c>
      <c r="K8" s="3">
        <f>Invullijst!H8</f>
        <v>0</v>
      </c>
      <c r="L8" s="3">
        <f>Invullijst!I8</f>
        <v>0</v>
      </c>
      <c r="M8" s="3">
        <f>Invullijst!J8</f>
        <v>0</v>
      </c>
      <c r="N8" s="3">
        <f>Invullijst!K8</f>
        <v>0</v>
      </c>
      <c r="O8" s="3">
        <f>Invullijst!L8</f>
        <v>0</v>
      </c>
      <c r="P8" s="3">
        <f>Invullijst!M8</f>
        <v>0</v>
      </c>
      <c r="Q8" s="3">
        <f>Invullijst!N8</f>
        <v>0</v>
      </c>
      <c r="R8" s="3">
        <f>Invullijst!O8</f>
        <v>0</v>
      </c>
      <c r="S8" s="3">
        <f>Invullijst!P8</f>
        <v>0</v>
      </c>
      <c r="T8" s="3">
        <f>Invullijst!Q8</f>
        <v>0</v>
      </c>
      <c r="U8" s="3">
        <f>Invullijst!R8</f>
        <v>0</v>
      </c>
      <c r="V8" s="3">
        <f>Invullijst!S8</f>
        <v>0</v>
      </c>
      <c r="W8" s="3">
        <f>Invullijst!T8</f>
        <v>0</v>
      </c>
      <c r="X8" s="3">
        <f>Invullijst!U8</f>
        <v>0</v>
      </c>
      <c r="Y8" s="3">
        <f>Invullijst!V8</f>
        <v>0</v>
      </c>
      <c r="Z8" s="3">
        <f>Invullijst!W8</f>
        <v>0</v>
      </c>
      <c r="AA8" s="3">
        <f>Invullijst!X8</f>
        <v>0</v>
      </c>
      <c r="AB8" s="3">
        <f>Invullijst!Y8</f>
        <v>0</v>
      </c>
      <c r="AC8" s="3">
        <f>Invullijst!Z8</f>
        <v>0</v>
      </c>
      <c r="AD8" s="3">
        <f>Invullijst!AA8</f>
        <v>0</v>
      </c>
      <c r="AE8" s="3">
        <f>Invullijst!AB8</f>
        <v>0</v>
      </c>
      <c r="AF8" s="3">
        <f>Invullijst!AC8</f>
        <v>0</v>
      </c>
      <c r="AG8" s="3">
        <f>Invullijst!AD8</f>
        <v>0</v>
      </c>
      <c r="AH8" s="3">
        <f>Invullijst!AE8</f>
        <v>0</v>
      </c>
      <c r="AI8" s="3">
        <f>Invullijst!AF8</f>
        <v>0</v>
      </c>
    </row>
    <row r="9" spans="2:35" ht="15" x14ac:dyDescent="0.25">
      <c r="B9" t="s">
        <v>18</v>
      </c>
      <c r="C9" s="1">
        <v>1</v>
      </c>
      <c r="D9" s="1"/>
      <c r="E9" s="1"/>
      <c r="F9" s="3">
        <f>Invullijst!C9</f>
        <v>0</v>
      </c>
      <c r="G9" s="3">
        <f>Invullijst!D9</f>
        <v>0</v>
      </c>
      <c r="H9" s="3">
        <f>Invullijst!E9</f>
        <v>0</v>
      </c>
      <c r="I9" s="3">
        <f>Invullijst!F9</f>
        <v>0</v>
      </c>
      <c r="J9" s="3">
        <f>Invullijst!G9</f>
        <v>0</v>
      </c>
      <c r="K9" s="3">
        <f>Invullijst!H9</f>
        <v>0</v>
      </c>
      <c r="L9" s="3">
        <f>Invullijst!I9</f>
        <v>0</v>
      </c>
      <c r="M9" s="3">
        <f>Invullijst!J9</f>
        <v>0</v>
      </c>
      <c r="N9" s="3">
        <f>Invullijst!K9</f>
        <v>0</v>
      </c>
      <c r="O9" s="3">
        <f>Invullijst!L9</f>
        <v>0</v>
      </c>
      <c r="P9" s="3">
        <f>Invullijst!M9</f>
        <v>0</v>
      </c>
      <c r="Q9" s="3">
        <f>Invullijst!N9</f>
        <v>0</v>
      </c>
      <c r="R9" s="3">
        <f>Invullijst!O9</f>
        <v>0</v>
      </c>
      <c r="S9" s="3">
        <f>Invullijst!P9</f>
        <v>0</v>
      </c>
      <c r="T9" s="3">
        <f>Invullijst!Q9</f>
        <v>0</v>
      </c>
      <c r="U9" s="3">
        <f>Invullijst!R9</f>
        <v>0</v>
      </c>
      <c r="V9" s="3">
        <f>Invullijst!S9</f>
        <v>0</v>
      </c>
      <c r="W9" s="3">
        <f>Invullijst!T9</f>
        <v>0</v>
      </c>
      <c r="X9" s="3">
        <f>Invullijst!U9</f>
        <v>0</v>
      </c>
      <c r="Y9" s="3">
        <f>Invullijst!V9</f>
        <v>0</v>
      </c>
      <c r="Z9" s="3">
        <f>Invullijst!W9</f>
        <v>0</v>
      </c>
      <c r="AA9" s="3">
        <f>Invullijst!X9</f>
        <v>0</v>
      </c>
      <c r="AB9" s="3">
        <f>Invullijst!Y9</f>
        <v>0</v>
      </c>
      <c r="AC9" s="3">
        <f>Invullijst!Z9</f>
        <v>0</v>
      </c>
      <c r="AD9" s="3">
        <f>Invullijst!AA9</f>
        <v>0</v>
      </c>
      <c r="AE9" s="3">
        <f>Invullijst!AB9</f>
        <v>0</v>
      </c>
      <c r="AF9" s="3">
        <f>Invullijst!AC9</f>
        <v>0</v>
      </c>
      <c r="AG9" s="3">
        <f>Invullijst!AD9</f>
        <v>0</v>
      </c>
      <c r="AH9" s="3">
        <f>Invullijst!AE9</f>
        <v>0</v>
      </c>
      <c r="AI9" s="3">
        <f>Invullijst!AF9</f>
        <v>0</v>
      </c>
    </row>
    <row r="10" spans="2:35" ht="15" x14ac:dyDescent="0.25">
      <c r="B10" t="s">
        <v>17</v>
      </c>
      <c r="C10" s="1">
        <v>1</v>
      </c>
      <c r="D10" s="1"/>
      <c r="E10" s="1"/>
      <c r="F10" s="3">
        <f>Invullijst!C10</f>
        <v>0</v>
      </c>
      <c r="G10" s="3">
        <f>Invullijst!D10</f>
        <v>0</v>
      </c>
      <c r="H10" s="3">
        <f>Invullijst!E10</f>
        <v>0</v>
      </c>
      <c r="I10" s="3">
        <f>Invullijst!F10</f>
        <v>0</v>
      </c>
      <c r="J10" s="3">
        <f>Invullijst!G10</f>
        <v>0</v>
      </c>
      <c r="K10" s="3">
        <f>Invullijst!H10</f>
        <v>0</v>
      </c>
      <c r="L10" s="3">
        <f>Invullijst!I10</f>
        <v>0</v>
      </c>
      <c r="M10" s="3">
        <f>Invullijst!J10</f>
        <v>0</v>
      </c>
      <c r="N10" s="3">
        <f>Invullijst!K10</f>
        <v>0</v>
      </c>
      <c r="O10" s="3">
        <f>Invullijst!L10</f>
        <v>0</v>
      </c>
      <c r="P10" s="3">
        <f>Invullijst!M10</f>
        <v>0</v>
      </c>
      <c r="Q10" s="3">
        <f>Invullijst!N10</f>
        <v>0</v>
      </c>
      <c r="R10" s="3">
        <f>Invullijst!O10</f>
        <v>0</v>
      </c>
      <c r="S10" s="3">
        <f>Invullijst!P10</f>
        <v>0</v>
      </c>
      <c r="T10" s="3">
        <f>Invullijst!Q10</f>
        <v>0</v>
      </c>
      <c r="U10" s="3">
        <f>Invullijst!R10</f>
        <v>0</v>
      </c>
      <c r="V10" s="3">
        <f>Invullijst!S10</f>
        <v>0</v>
      </c>
      <c r="W10" s="3">
        <f>Invullijst!T10</f>
        <v>0</v>
      </c>
      <c r="X10" s="3">
        <f>Invullijst!U10</f>
        <v>0</v>
      </c>
      <c r="Y10" s="3">
        <f>Invullijst!V10</f>
        <v>0</v>
      </c>
      <c r="Z10" s="3">
        <f>Invullijst!W10</f>
        <v>0</v>
      </c>
      <c r="AA10" s="3">
        <f>Invullijst!X10</f>
        <v>0</v>
      </c>
      <c r="AB10" s="3">
        <f>Invullijst!Y10</f>
        <v>0</v>
      </c>
      <c r="AC10" s="3">
        <f>Invullijst!Z10</f>
        <v>0</v>
      </c>
      <c r="AD10" s="3">
        <f>Invullijst!AA10</f>
        <v>0</v>
      </c>
      <c r="AE10" s="3">
        <f>Invullijst!AB10</f>
        <v>0</v>
      </c>
      <c r="AF10" s="3">
        <f>Invullijst!AC10</f>
        <v>0</v>
      </c>
      <c r="AG10" s="3">
        <f>Invullijst!AD10</f>
        <v>0</v>
      </c>
      <c r="AH10" s="3">
        <f>Invullijst!AE10</f>
        <v>0</v>
      </c>
      <c r="AI10" s="3">
        <f>Invullijst!AF10</f>
        <v>0</v>
      </c>
    </row>
    <row r="11" spans="2:35" ht="15" x14ac:dyDescent="0.25">
      <c r="B11" t="s">
        <v>16</v>
      </c>
      <c r="C11" s="1">
        <v>3</v>
      </c>
      <c r="D11" s="1"/>
      <c r="E11" s="1"/>
      <c r="F11" s="3">
        <f>Invullijst!C11</f>
        <v>0</v>
      </c>
      <c r="G11" s="3">
        <f>Invullijst!D11</f>
        <v>0</v>
      </c>
      <c r="H11" s="3">
        <f>Invullijst!E11</f>
        <v>0</v>
      </c>
      <c r="I11" s="3">
        <f>Invullijst!F11</f>
        <v>0</v>
      </c>
      <c r="J11" s="3">
        <f>Invullijst!G11</f>
        <v>0</v>
      </c>
      <c r="K11" s="3">
        <f>Invullijst!H11</f>
        <v>0</v>
      </c>
      <c r="L11" s="3">
        <f>Invullijst!I11</f>
        <v>0</v>
      </c>
      <c r="M11" s="3">
        <f>Invullijst!J11</f>
        <v>0</v>
      </c>
      <c r="N11" s="3">
        <f>Invullijst!K11</f>
        <v>0</v>
      </c>
      <c r="O11" s="3">
        <f>Invullijst!L11</f>
        <v>0</v>
      </c>
      <c r="P11" s="3">
        <f>Invullijst!M11</f>
        <v>0</v>
      </c>
      <c r="Q11" s="3">
        <f>Invullijst!N11</f>
        <v>0</v>
      </c>
      <c r="R11" s="3">
        <f>Invullijst!O11</f>
        <v>0</v>
      </c>
      <c r="S11" s="3">
        <f>Invullijst!P11</f>
        <v>0</v>
      </c>
      <c r="T11" s="3">
        <f>Invullijst!Q11</f>
        <v>0</v>
      </c>
      <c r="U11" s="3">
        <f>Invullijst!R11</f>
        <v>0</v>
      </c>
      <c r="V11" s="3">
        <f>Invullijst!S11</f>
        <v>0</v>
      </c>
      <c r="W11" s="3">
        <f>Invullijst!T11</f>
        <v>0</v>
      </c>
      <c r="X11" s="3">
        <f>Invullijst!U11</f>
        <v>0</v>
      </c>
      <c r="Y11" s="3">
        <f>Invullijst!V11</f>
        <v>0</v>
      </c>
      <c r="Z11" s="3">
        <f>Invullijst!W11</f>
        <v>0</v>
      </c>
      <c r="AA11" s="3">
        <f>Invullijst!X11</f>
        <v>0</v>
      </c>
      <c r="AB11" s="3">
        <f>Invullijst!Y11</f>
        <v>0</v>
      </c>
      <c r="AC11" s="3">
        <f>Invullijst!Z11</f>
        <v>0</v>
      </c>
      <c r="AD11" s="3">
        <f>Invullijst!AA11</f>
        <v>0</v>
      </c>
      <c r="AE11" s="3">
        <f>Invullijst!AB11</f>
        <v>0</v>
      </c>
      <c r="AF11" s="3">
        <f>Invullijst!AC11</f>
        <v>0</v>
      </c>
      <c r="AG11" s="3">
        <f>Invullijst!AD11</f>
        <v>0</v>
      </c>
      <c r="AH11" s="3">
        <f>Invullijst!AE11</f>
        <v>0</v>
      </c>
      <c r="AI11" s="3">
        <f>Invullijst!AF11</f>
        <v>0</v>
      </c>
    </row>
    <row r="12" spans="2:35" ht="15" x14ac:dyDescent="0.25">
      <c r="B12" t="s">
        <v>15</v>
      </c>
      <c r="C12" s="1">
        <v>3</v>
      </c>
      <c r="D12" s="1"/>
      <c r="E12" s="1"/>
      <c r="F12" s="3">
        <f>Invullijst!C12</f>
        <v>0</v>
      </c>
      <c r="G12" s="3">
        <f>Invullijst!D12</f>
        <v>0</v>
      </c>
      <c r="H12" s="3">
        <f>Invullijst!E12</f>
        <v>0</v>
      </c>
      <c r="I12" s="3">
        <f>Invullijst!F12</f>
        <v>0</v>
      </c>
      <c r="J12" s="3">
        <f>Invullijst!G12</f>
        <v>0</v>
      </c>
      <c r="K12" s="3">
        <f>Invullijst!H12</f>
        <v>0</v>
      </c>
      <c r="L12" s="3">
        <f>Invullijst!I12</f>
        <v>0</v>
      </c>
      <c r="M12" s="3">
        <f>Invullijst!J12</f>
        <v>0</v>
      </c>
      <c r="N12" s="3">
        <f>Invullijst!K12</f>
        <v>0</v>
      </c>
      <c r="O12" s="3">
        <f>Invullijst!L12</f>
        <v>0</v>
      </c>
      <c r="P12" s="3">
        <f>Invullijst!M12</f>
        <v>0</v>
      </c>
      <c r="Q12" s="3">
        <f>Invullijst!N12</f>
        <v>0</v>
      </c>
      <c r="R12" s="3">
        <f>Invullijst!O12</f>
        <v>0</v>
      </c>
      <c r="S12" s="3">
        <f>Invullijst!P12</f>
        <v>0</v>
      </c>
      <c r="T12" s="3">
        <f>Invullijst!Q12</f>
        <v>0</v>
      </c>
      <c r="U12" s="3">
        <f>Invullijst!R12</f>
        <v>0</v>
      </c>
      <c r="V12" s="3">
        <f>Invullijst!S12</f>
        <v>0</v>
      </c>
      <c r="W12" s="3">
        <f>Invullijst!T12</f>
        <v>0</v>
      </c>
      <c r="X12" s="3">
        <f>Invullijst!U12</f>
        <v>0</v>
      </c>
      <c r="Y12" s="3">
        <f>Invullijst!V12</f>
        <v>0</v>
      </c>
      <c r="Z12" s="3">
        <f>Invullijst!W12</f>
        <v>0</v>
      </c>
      <c r="AA12" s="3">
        <f>Invullijst!X12</f>
        <v>0</v>
      </c>
      <c r="AB12" s="3">
        <f>Invullijst!Y12</f>
        <v>0</v>
      </c>
      <c r="AC12" s="3">
        <f>Invullijst!Z12</f>
        <v>0</v>
      </c>
      <c r="AD12" s="3">
        <f>Invullijst!AA12</f>
        <v>0</v>
      </c>
      <c r="AE12" s="3">
        <f>Invullijst!AB12</f>
        <v>0</v>
      </c>
      <c r="AF12" s="3">
        <f>Invullijst!AC12</f>
        <v>0</v>
      </c>
      <c r="AG12" s="3">
        <f>Invullijst!AD12</f>
        <v>0</v>
      </c>
      <c r="AH12" s="3">
        <f>Invullijst!AE12</f>
        <v>0</v>
      </c>
      <c r="AI12" s="3">
        <f>Invullijst!AF12</f>
        <v>0</v>
      </c>
    </row>
    <row r="13" spans="2:35" ht="15" x14ac:dyDescent="0.25">
      <c r="B13" t="s">
        <v>20</v>
      </c>
      <c r="C13" s="1">
        <v>4</v>
      </c>
      <c r="D13" s="1"/>
      <c r="E13" s="1">
        <v>1</v>
      </c>
      <c r="F13" s="3">
        <f>Invullijst!C13</f>
        <v>0</v>
      </c>
      <c r="G13" s="3">
        <f>Invullijst!D13</f>
        <v>0</v>
      </c>
      <c r="H13" s="3">
        <f>Invullijst!E13</f>
        <v>0</v>
      </c>
      <c r="I13" s="3">
        <f>Invullijst!F13</f>
        <v>0</v>
      </c>
      <c r="J13" s="3">
        <f>Invullijst!G13</f>
        <v>0</v>
      </c>
      <c r="K13" s="3">
        <f>Invullijst!H13</f>
        <v>0</v>
      </c>
      <c r="L13" s="3">
        <f>Invullijst!I13</f>
        <v>0</v>
      </c>
      <c r="M13" s="3">
        <f>Invullijst!J13</f>
        <v>0</v>
      </c>
      <c r="N13" s="3">
        <f>Invullijst!K13</f>
        <v>0</v>
      </c>
      <c r="O13" s="3">
        <f>Invullijst!L13</f>
        <v>0</v>
      </c>
      <c r="P13" s="3">
        <f>Invullijst!M13</f>
        <v>0</v>
      </c>
      <c r="Q13" s="3">
        <f>Invullijst!N13</f>
        <v>0</v>
      </c>
      <c r="R13" s="3">
        <f>Invullijst!O13</f>
        <v>0</v>
      </c>
      <c r="S13" s="3">
        <f>Invullijst!P13</f>
        <v>0</v>
      </c>
      <c r="T13" s="3">
        <f>Invullijst!Q13</f>
        <v>0</v>
      </c>
      <c r="U13" s="3">
        <f>Invullijst!R13</f>
        <v>0</v>
      </c>
      <c r="V13" s="3">
        <f>Invullijst!S13</f>
        <v>0</v>
      </c>
      <c r="W13" s="3">
        <f>Invullijst!T13</f>
        <v>0</v>
      </c>
      <c r="X13" s="3">
        <f>Invullijst!U13</f>
        <v>0</v>
      </c>
      <c r="Y13" s="3">
        <f>Invullijst!V13</f>
        <v>0</v>
      </c>
      <c r="Z13" s="3">
        <f>Invullijst!W13</f>
        <v>0</v>
      </c>
      <c r="AA13" s="3">
        <f>Invullijst!X13</f>
        <v>0</v>
      </c>
      <c r="AB13" s="3">
        <f>Invullijst!Y13</f>
        <v>0</v>
      </c>
      <c r="AC13" s="3">
        <f>Invullijst!Z13</f>
        <v>0</v>
      </c>
      <c r="AD13" s="3">
        <f>Invullijst!AA13</f>
        <v>0</v>
      </c>
      <c r="AE13" s="3">
        <f>Invullijst!AB13</f>
        <v>0</v>
      </c>
      <c r="AF13" s="3">
        <f>Invullijst!AC13</f>
        <v>0</v>
      </c>
      <c r="AG13" s="3">
        <f>Invullijst!AD13</f>
        <v>0</v>
      </c>
      <c r="AH13" s="3">
        <f>Invullijst!AE13</f>
        <v>0</v>
      </c>
      <c r="AI13" s="3">
        <f>Invullijst!AF13</f>
        <v>0</v>
      </c>
    </row>
    <row r="14" spans="2:35" ht="15" x14ac:dyDescent="0.25">
      <c r="B14" t="s">
        <v>21</v>
      </c>
      <c r="C14" s="1">
        <v>3</v>
      </c>
      <c r="D14" s="1"/>
      <c r="E14" s="1">
        <v>1</v>
      </c>
      <c r="F14" s="3">
        <f>Invullijst!C14</f>
        <v>0</v>
      </c>
      <c r="G14" s="3">
        <f>Invullijst!D14</f>
        <v>0</v>
      </c>
      <c r="H14" s="3">
        <f>Invullijst!E14</f>
        <v>0</v>
      </c>
      <c r="I14" s="3">
        <f>Invullijst!F14</f>
        <v>0</v>
      </c>
      <c r="J14" s="3">
        <f>Invullijst!G14</f>
        <v>0</v>
      </c>
      <c r="K14" s="3">
        <f>Invullijst!H14</f>
        <v>0</v>
      </c>
      <c r="L14" s="3">
        <f>Invullijst!I14</f>
        <v>0</v>
      </c>
      <c r="M14" s="3">
        <f>Invullijst!J14</f>
        <v>0</v>
      </c>
      <c r="N14" s="3">
        <f>Invullijst!K14</f>
        <v>0</v>
      </c>
      <c r="O14" s="3">
        <f>Invullijst!L14</f>
        <v>0</v>
      </c>
      <c r="P14" s="3">
        <f>Invullijst!M14</f>
        <v>0</v>
      </c>
      <c r="Q14" s="3">
        <f>Invullijst!N14</f>
        <v>0</v>
      </c>
      <c r="R14" s="3">
        <f>Invullijst!O14</f>
        <v>0</v>
      </c>
      <c r="S14" s="3">
        <f>Invullijst!P14</f>
        <v>0</v>
      </c>
      <c r="T14" s="3">
        <f>Invullijst!Q14</f>
        <v>0</v>
      </c>
      <c r="U14" s="3">
        <f>Invullijst!R14</f>
        <v>0</v>
      </c>
      <c r="V14" s="3">
        <f>Invullijst!S14</f>
        <v>0</v>
      </c>
      <c r="W14" s="3">
        <f>Invullijst!T14</f>
        <v>0</v>
      </c>
      <c r="X14" s="3">
        <f>Invullijst!U14</f>
        <v>0</v>
      </c>
      <c r="Y14" s="3">
        <f>Invullijst!V14</f>
        <v>0</v>
      </c>
      <c r="Z14" s="3">
        <f>Invullijst!W14</f>
        <v>0</v>
      </c>
      <c r="AA14" s="3">
        <f>Invullijst!X14</f>
        <v>0</v>
      </c>
      <c r="AB14" s="3">
        <f>Invullijst!Y14</f>
        <v>0</v>
      </c>
      <c r="AC14" s="3">
        <f>Invullijst!Z14</f>
        <v>0</v>
      </c>
      <c r="AD14" s="3">
        <f>Invullijst!AA14</f>
        <v>0</v>
      </c>
      <c r="AE14" s="3">
        <f>Invullijst!AB14</f>
        <v>0</v>
      </c>
      <c r="AF14" s="3">
        <f>Invullijst!AC14</f>
        <v>0</v>
      </c>
      <c r="AG14" s="3">
        <f>Invullijst!AD14</f>
        <v>0</v>
      </c>
      <c r="AH14" s="3">
        <f>Invullijst!AE14</f>
        <v>0</v>
      </c>
      <c r="AI14" s="3">
        <f>Invullijst!AF14</f>
        <v>0</v>
      </c>
    </row>
    <row r="15" spans="2:35" ht="15" x14ac:dyDescent="0.25">
      <c r="B15" t="s">
        <v>23</v>
      </c>
      <c r="C15" s="1">
        <v>5</v>
      </c>
      <c r="D15" s="1">
        <v>1</v>
      </c>
      <c r="E15" s="1"/>
      <c r="F15" s="3">
        <f>Invullijst!C15</f>
        <v>0</v>
      </c>
      <c r="G15" s="3">
        <f>Invullijst!D15</f>
        <v>0</v>
      </c>
      <c r="H15" s="3">
        <f>Invullijst!E15</f>
        <v>0</v>
      </c>
      <c r="I15" s="3">
        <f>Invullijst!F15</f>
        <v>0</v>
      </c>
      <c r="J15" s="3">
        <f>Invullijst!G15</f>
        <v>0</v>
      </c>
      <c r="K15" s="3">
        <f>Invullijst!H15</f>
        <v>0</v>
      </c>
      <c r="L15" s="3">
        <f>Invullijst!I15</f>
        <v>0</v>
      </c>
      <c r="M15" s="3">
        <f>Invullijst!J15</f>
        <v>0</v>
      </c>
      <c r="N15" s="3">
        <f>Invullijst!K15</f>
        <v>0</v>
      </c>
      <c r="O15" s="3">
        <f>Invullijst!L15</f>
        <v>0</v>
      </c>
      <c r="P15" s="3">
        <f>Invullijst!M15</f>
        <v>0</v>
      </c>
      <c r="Q15" s="3">
        <f>Invullijst!N15</f>
        <v>0</v>
      </c>
      <c r="R15" s="3">
        <f>Invullijst!O15</f>
        <v>0</v>
      </c>
      <c r="S15" s="3">
        <f>Invullijst!P15</f>
        <v>0</v>
      </c>
      <c r="T15" s="3">
        <f>Invullijst!Q15</f>
        <v>0</v>
      </c>
      <c r="U15" s="3">
        <f>Invullijst!R15</f>
        <v>0</v>
      </c>
      <c r="V15" s="3">
        <f>Invullijst!S15</f>
        <v>0</v>
      </c>
      <c r="W15" s="3">
        <f>Invullijst!T15</f>
        <v>0</v>
      </c>
      <c r="X15" s="3">
        <f>Invullijst!U15</f>
        <v>0</v>
      </c>
      <c r="Y15" s="3">
        <f>Invullijst!V15</f>
        <v>0</v>
      </c>
      <c r="Z15" s="3">
        <f>Invullijst!W15</f>
        <v>0</v>
      </c>
      <c r="AA15" s="3">
        <f>Invullijst!X15</f>
        <v>0</v>
      </c>
      <c r="AB15" s="3">
        <f>Invullijst!Y15</f>
        <v>0</v>
      </c>
      <c r="AC15" s="3">
        <f>Invullijst!Z15</f>
        <v>0</v>
      </c>
      <c r="AD15" s="3">
        <f>Invullijst!AA15</f>
        <v>0</v>
      </c>
      <c r="AE15" s="3">
        <f>Invullijst!AB15</f>
        <v>0</v>
      </c>
      <c r="AF15" s="3">
        <f>Invullijst!AC15</f>
        <v>0</v>
      </c>
      <c r="AG15" s="3">
        <f>Invullijst!AD15</f>
        <v>0</v>
      </c>
      <c r="AH15" s="3">
        <f>Invullijst!AE15</f>
        <v>0</v>
      </c>
      <c r="AI15" s="3">
        <f>Invullijst!AF15</f>
        <v>0</v>
      </c>
    </row>
    <row r="16" spans="2:35" ht="15" x14ac:dyDescent="0.25">
      <c r="B16" t="s">
        <v>24</v>
      </c>
      <c r="C16" s="1">
        <v>2</v>
      </c>
      <c r="D16" s="1"/>
      <c r="E16" s="1"/>
      <c r="F16" s="3">
        <f>Invullijst!C16</f>
        <v>0</v>
      </c>
      <c r="G16" s="3">
        <f>Invullijst!D16</f>
        <v>0</v>
      </c>
      <c r="H16" s="3">
        <f>Invullijst!E16</f>
        <v>0</v>
      </c>
      <c r="I16" s="3">
        <f>Invullijst!F16</f>
        <v>0</v>
      </c>
      <c r="J16" s="3">
        <f>Invullijst!G16</f>
        <v>0</v>
      </c>
      <c r="K16" s="3">
        <f>Invullijst!H16</f>
        <v>0</v>
      </c>
      <c r="L16" s="3">
        <f>Invullijst!I16</f>
        <v>0</v>
      </c>
      <c r="M16" s="3">
        <f>Invullijst!J16</f>
        <v>0</v>
      </c>
      <c r="N16" s="3">
        <f>Invullijst!K16</f>
        <v>0</v>
      </c>
      <c r="O16" s="3">
        <f>Invullijst!L16</f>
        <v>0</v>
      </c>
      <c r="P16" s="3">
        <f>Invullijst!M16</f>
        <v>0</v>
      </c>
      <c r="Q16" s="3">
        <f>Invullijst!N16</f>
        <v>0</v>
      </c>
      <c r="R16" s="3">
        <f>Invullijst!O16</f>
        <v>0</v>
      </c>
      <c r="S16" s="3">
        <f>Invullijst!P16</f>
        <v>0</v>
      </c>
      <c r="T16" s="3">
        <f>Invullijst!Q16</f>
        <v>0</v>
      </c>
      <c r="U16" s="3">
        <f>Invullijst!R16</f>
        <v>0</v>
      </c>
      <c r="V16" s="3">
        <f>Invullijst!S16</f>
        <v>0</v>
      </c>
      <c r="W16" s="3">
        <f>Invullijst!T16</f>
        <v>0</v>
      </c>
      <c r="X16" s="3">
        <f>Invullijst!U16</f>
        <v>0</v>
      </c>
      <c r="Y16" s="3">
        <f>Invullijst!V16</f>
        <v>0</v>
      </c>
      <c r="Z16" s="3">
        <f>Invullijst!W16</f>
        <v>0</v>
      </c>
      <c r="AA16" s="3">
        <f>Invullijst!X16</f>
        <v>0</v>
      </c>
      <c r="AB16" s="3">
        <f>Invullijst!Y16</f>
        <v>0</v>
      </c>
      <c r="AC16" s="3">
        <f>Invullijst!Z16</f>
        <v>0</v>
      </c>
      <c r="AD16" s="3">
        <f>Invullijst!AA16</f>
        <v>0</v>
      </c>
      <c r="AE16" s="3">
        <f>Invullijst!AB16</f>
        <v>0</v>
      </c>
      <c r="AF16" s="3">
        <f>Invullijst!AC16</f>
        <v>0</v>
      </c>
      <c r="AG16" s="3">
        <f>Invullijst!AD16</f>
        <v>0</v>
      </c>
      <c r="AH16" s="3">
        <f>Invullijst!AE16</f>
        <v>0</v>
      </c>
      <c r="AI16" s="3">
        <f>Invullijst!AF16</f>
        <v>0</v>
      </c>
    </row>
    <row r="17" spans="2:35" ht="15" x14ac:dyDescent="0.25">
      <c r="B17" t="s">
        <v>22</v>
      </c>
      <c r="C17" s="1">
        <v>3</v>
      </c>
      <c r="D17" s="1"/>
      <c r="E17" s="1"/>
      <c r="F17" s="3">
        <f>Invullijst!C17</f>
        <v>0</v>
      </c>
      <c r="G17" s="3">
        <f>Invullijst!D17</f>
        <v>0</v>
      </c>
      <c r="H17" s="3">
        <f>Invullijst!E17</f>
        <v>0</v>
      </c>
      <c r="I17" s="3">
        <f>Invullijst!F17</f>
        <v>0</v>
      </c>
      <c r="J17" s="3">
        <f>Invullijst!G17</f>
        <v>0</v>
      </c>
      <c r="K17" s="3">
        <f>Invullijst!H17</f>
        <v>0</v>
      </c>
      <c r="L17" s="3">
        <f>Invullijst!I17</f>
        <v>0</v>
      </c>
      <c r="M17" s="3">
        <f>Invullijst!J17</f>
        <v>0</v>
      </c>
      <c r="N17" s="3">
        <f>Invullijst!K17</f>
        <v>0</v>
      </c>
      <c r="O17" s="3">
        <f>Invullijst!L17</f>
        <v>0</v>
      </c>
      <c r="P17" s="3">
        <f>Invullijst!M17</f>
        <v>0</v>
      </c>
      <c r="Q17" s="3">
        <f>Invullijst!N17</f>
        <v>0</v>
      </c>
      <c r="R17" s="3">
        <f>Invullijst!O17</f>
        <v>0</v>
      </c>
      <c r="S17" s="3">
        <f>Invullijst!P17</f>
        <v>0</v>
      </c>
      <c r="T17" s="3">
        <f>Invullijst!Q17</f>
        <v>0</v>
      </c>
      <c r="U17" s="3">
        <f>Invullijst!R17</f>
        <v>0</v>
      </c>
      <c r="V17" s="3">
        <f>Invullijst!S17</f>
        <v>0</v>
      </c>
      <c r="W17" s="3">
        <f>Invullijst!T17</f>
        <v>0</v>
      </c>
      <c r="X17" s="3">
        <f>Invullijst!U17</f>
        <v>0</v>
      </c>
      <c r="Y17" s="3">
        <f>Invullijst!V17</f>
        <v>0</v>
      </c>
      <c r="Z17" s="3">
        <f>Invullijst!W17</f>
        <v>0</v>
      </c>
      <c r="AA17" s="3">
        <f>Invullijst!X17</f>
        <v>0</v>
      </c>
      <c r="AB17" s="3">
        <f>Invullijst!Y17</f>
        <v>0</v>
      </c>
      <c r="AC17" s="3">
        <f>Invullijst!Z17</f>
        <v>0</v>
      </c>
      <c r="AD17" s="3">
        <f>Invullijst!AA17</f>
        <v>0</v>
      </c>
      <c r="AE17" s="3">
        <f>Invullijst!AB17</f>
        <v>0</v>
      </c>
      <c r="AF17" s="3">
        <f>Invullijst!AC17</f>
        <v>0</v>
      </c>
      <c r="AG17" s="3">
        <f>Invullijst!AD17</f>
        <v>0</v>
      </c>
      <c r="AH17" s="3">
        <f>Invullijst!AE17</f>
        <v>0</v>
      </c>
      <c r="AI17" s="3">
        <f>Invullijst!AF17</f>
        <v>0</v>
      </c>
    </row>
    <row r="18" spans="2:35" ht="15" x14ac:dyDescent="0.25">
      <c r="B18" t="s">
        <v>37</v>
      </c>
      <c r="C18" s="1">
        <v>3</v>
      </c>
      <c r="D18" s="1"/>
      <c r="E18" s="1"/>
      <c r="F18" s="3">
        <f>Invullijst!C18</f>
        <v>0</v>
      </c>
      <c r="G18" s="3">
        <f>Invullijst!D18</f>
        <v>0</v>
      </c>
      <c r="H18" s="3">
        <f>Invullijst!E18</f>
        <v>0</v>
      </c>
      <c r="I18" s="3">
        <f>Invullijst!F18</f>
        <v>0</v>
      </c>
      <c r="J18" s="3">
        <f>Invullijst!G18</f>
        <v>0</v>
      </c>
      <c r="K18" s="3">
        <f>Invullijst!H18</f>
        <v>0</v>
      </c>
      <c r="L18" s="3">
        <f>Invullijst!I18</f>
        <v>0</v>
      </c>
      <c r="M18" s="3">
        <f>Invullijst!J18</f>
        <v>0</v>
      </c>
      <c r="N18" s="3">
        <f>Invullijst!K18</f>
        <v>0</v>
      </c>
      <c r="O18" s="3">
        <f>Invullijst!L18</f>
        <v>0</v>
      </c>
      <c r="P18" s="3">
        <f>Invullijst!M18</f>
        <v>0</v>
      </c>
      <c r="Q18" s="3">
        <f>Invullijst!N18</f>
        <v>0</v>
      </c>
      <c r="R18" s="3">
        <f>Invullijst!O18</f>
        <v>0</v>
      </c>
      <c r="S18" s="3">
        <f>Invullijst!P18</f>
        <v>0</v>
      </c>
      <c r="T18" s="3">
        <f>Invullijst!Q18</f>
        <v>0</v>
      </c>
      <c r="U18" s="3">
        <f>Invullijst!R18</f>
        <v>0</v>
      </c>
      <c r="V18" s="3">
        <f>Invullijst!S18</f>
        <v>0</v>
      </c>
      <c r="W18" s="3">
        <f>Invullijst!T18</f>
        <v>0</v>
      </c>
      <c r="X18" s="3">
        <f>Invullijst!U18</f>
        <v>0</v>
      </c>
      <c r="Y18" s="3">
        <f>Invullijst!V18</f>
        <v>0</v>
      </c>
      <c r="Z18" s="3">
        <f>Invullijst!W18</f>
        <v>0</v>
      </c>
      <c r="AA18" s="3">
        <f>Invullijst!X18</f>
        <v>0</v>
      </c>
      <c r="AB18" s="3">
        <f>Invullijst!Y18</f>
        <v>0</v>
      </c>
      <c r="AC18" s="3">
        <f>Invullijst!Z18</f>
        <v>0</v>
      </c>
      <c r="AD18" s="3">
        <f>Invullijst!AA18</f>
        <v>0</v>
      </c>
      <c r="AE18" s="3">
        <f>Invullijst!AB18</f>
        <v>0</v>
      </c>
      <c r="AF18" s="3">
        <f>Invullijst!AC18</f>
        <v>0</v>
      </c>
      <c r="AG18" s="3">
        <f>Invullijst!AD18</f>
        <v>0</v>
      </c>
      <c r="AH18" s="3">
        <f>Invullijst!AE18</f>
        <v>0</v>
      </c>
      <c r="AI18" s="3">
        <f>Invullijst!AF18</f>
        <v>0</v>
      </c>
    </row>
    <row r="19" spans="2:35" ht="15" x14ac:dyDescent="0.25">
      <c r="B19" t="s">
        <v>36</v>
      </c>
      <c r="C19" s="1">
        <v>4</v>
      </c>
      <c r="D19" s="1"/>
      <c r="E19" s="1">
        <v>1</v>
      </c>
      <c r="F19" s="3">
        <f>Invullijst!C19</f>
        <v>0</v>
      </c>
      <c r="G19" s="3">
        <f>Invullijst!D19</f>
        <v>0</v>
      </c>
      <c r="H19" s="3">
        <f>Invullijst!E19</f>
        <v>0</v>
      </c>
      <c r="I19" s="3">
        <f>Invullijst!F19</f>
        <v>0</v>
      </c>
      <c r="J19" s="3">
        <f>Invullijst!G19</f>
        <v>0</v>
      </c>
      <c r="K19" s="3">
        <f>Invullijst!H19</f>
        <v>0</v>
      </c>
      <c r="L19" s="3">
        <f>Invullijst!I19</f>
        <v>0</v>
      </c>
      <c r="M19" s="3">
        <f>Invullijst!J19</f>
        <v>0</v>
      </c>
      <c r="N19" s="3">
        <f>Invullijst!K19</f>
        <v>0</v>
      </c>
      <c r="O19" s="3">
        <f>Invullijst!L19</f>
        <v>0</v>
      </c>
      <c r="P19" s="3">
        <f>Invullijst!M19</f>
        <v>0</v>
      </c>
      <c r="Q19" s="3">
        <f>Invullijst!N19</f>
        <v>0</v>
      </c>
      <c r="R19" s="3">
        <f>Invullijst!O19</f>
        <v>0</v>
      </c>
      <c r="S19" s="3">
        <f>Invullijst!P19</f>
        <v>0</v>
      </c>
      <c r="T19" s="3">
        <f>Invullijst!Q19</f>
        <v>0</v>
      </c>
      <c r="U19" s="3">
        <f>Invullijst!R19</f>
        <v>0</v>
      </c>
      <c r="V19" s="3">
        <f>Invullijst!S19</f>
        <v>0</v>
      </c>
      <c r="W19" s="3">
        <f>Invullijst!T19</f>
        <v>0</v>
      </c>
      <c r="X19" s="3">
        <f>Invullijst!U19</f>
        <v>0</v>
      </c>
      <c r="Y19" s="3">
        <f>Invullijst!V19</f>
        <v>0</v>
      </c>
      <c r="Z19" s="3">
        <f>Invullijst!W19</f>
        <v>0</v>
      </c>
      <c r="AA19" s="3">
        <f>Invullijst!X19</f>
        <v>0</v>
      </c>
      <c r="AB19" s="3">
        <f>Invullijst!Y19</f>
        <v>0</v>
      </c>
      <c r="AC19" s="3">
        <f>Invullijst!Z19</f>
        <v>0</v>
      </c>
      <c r="AD19" s="3">
        <f>Invullijst!AA19</f>
        <v>0</v>
      </c>
      <c r="AE19" s="3">
        <f>Invullijst!AB19</f>
        <v>0</v>
      </c>
      <c r="AF19" s="3">
        <f>Invullijst!AC19</f>
        <v>0</v>
      </c>
      <c r="AG19" s="3">
        <f>Invullijst!AD19</f>
        <v>0</v>
      </c>
      <c r="AH19" s="3">
        <f>Invullijst!AE19</f>
        <v>0</v>
      </c>
      <c r="AI19" s="3">
        <f>Invullijst!AF19</f>
        <v>0</v>
      </c>
    </row>
    <row r="20" spans="2:35" ht="15" x14ac:dyDescent="0.25">
      <c r="B20" t="s">
        <v>34</v>
      </c>
      <c r="C20" s="1">
        <v>5</v>
      </c>
      <c r="D20" s="1">
        <v>1</v>
      </c>
      <c r="E20" s="1"/>
      <c r="F20" s="3">
        <f>Invullijst!C20</f>
        <v>0</v>
      </c>
      <c r="G20" s="3">
        <f>Invullijst!D20</f>
        <v>0</v>
      </c>
      <c r="H20" s="3">
        <f>Invullijst!E20</f>
        <v>0</v>
      </c>
      <c r="I20" s="3">
        <f>Invullijst!F20</f>
        <v>0</v>
      </c>
      <c r="J20" s="3">
        <f>Invullijst!G20</f>
        <v>0</v>
      </c>
      <c r="K20" s="3">
        <f>Invullijst!H20</f>
        <v>0</v>
      </c>
      <c r="L20" s="3">
        <f>Invullijst!I20</f>
        <v>0</v>
      </c>
      <c r="M20" s="3">
        <f>Invullijst!J20</f>
        <v>0</v>
      </c>
      <c r="N20" s="3">
        <f>Invullijst!K20</f>
        <v>0</v>
      </c>
      <c r="O20" s="3">
        <f>Invullijst!L20</f>
        <v>0</v>
      </c>
      <c r="P20" s="3">
        <f>Invullijst!M20</f>
        <v>0</v>
      </c>
      <c r="Q20" s="3">
        <f>Invullijst!N20</f>
        <v>0</v>
      </c>
      <c r="R20" s="3">
        <f>Invullijst!O20</f>
        <v>0</v>
      </c>
      <c r="S20" s="3">
        <f>Invullijst!P20</f>
        <v>0</v>
      </c>
      <c r="T20" s="3">
        <f>Invullijst!Q20</f>
        <v>0</v>
      </c>
      <c r="U20" s="3">
        <f>Invullijst!R20</f>
        <v>0</v>
      </c>
      <c r="V20" s="3">
        <f>Invullijst!S20</f>
        <v>0</v>
      </c>
      <c r="W20" s="3">
        <f>Invullijst!T20</f>
        <v>0</v>
      </c>
      <c r="X20" s="3">
        <f>Invullijst!U20</f>
        <v>0</v>
      </c>
      <c r="Y20" s="3">
        <f>Invullijst!V20</f>
        <v>0</v>
      </c>
      <c r="Z20" s="3">
        <f>Invullijst!W20</f>
        <v>0</v>
      </c>
      <c r="AA20" s="3">
        <f>Invullijst!X20</f>
        <v>0</v>
      </c>
      <c r="AB20" s="3">
        <f>Invullijst!Y20</f>
        <v>0</v>
      </c>
      <c r="AC20" s="3">
        <f>Invullijst!Z20</f>
        <v>0</v>
      </c>
      <c r="AD20" s="3">
        <f>Invullijst!AA20</f>
        <v>0</v>
      </c>
      <c r="AE20" s="3">
        <f>Invullijst!AB20</f>
        <v>0</v>
      </c>
      <c r="AF20" s="3">
        <f>Invullijst!AC20</f>
        <v>0</v>
      </c>
      <c r="AG20" s="3">
        <f>Invullijst!AD20</f>
        <v>0</v>
      </c>
      <c r="AH20" s="3">
        <f>Invullijst!AE20</f>
        <v>0</v>
      </c>
      <c r="AI20" s="3">
        <f>Invullijst!AF20</f>
        <v>0</v>
      </c>
    </row>
    <row r="21" spans="2:35" ht="15" x14ac:dyDescent="0.25">
      <c r="B21" t="s">
        <v>35</v>
      </c>
      <c r="C21" s="1">
        <v>5</v>
      </c>
      <c r="D21" s="1">
        <v>1</v>
      </c>
      <c r="E21" s="1"/>
      <c r="F21" s="3">
        <f>Invullijst!C21</f>
        <v>0</v>
      </c>
      <c r="G21" s="3">
        <f>Invullijst!D21</f>
        <v>0</v>
      </c>
      <c r="H21" s="3">
        <f>Invullijst!E21</f>
        <v>0</v>
      </c>
      <c r="I21" s="3">
        <f>Invullijst!F21</f>
        <v>0</v>
      </c>
      <c r="J21" s="3">
        <f>Invullijst!G21</f>
        <v>0</v>
      </c>
      <c r="K21" s="3">
        <f>Invullijst!H21</f>
        <v>0</v>
      </c>
      <c r="L21" s="3">
        <f>Invullijst!I21</f>
        <v>0</v>
      </c>
      <c r="M21" s="3">
        <f>Invullijst!J21</f>
        <v>0</v>
      </c>
      <c r="N21" s="3">
        <f>Invullijst!K21</f>
        <v>0</v>
      </c>
      <c r="O21" s="3">
        <f>Invullijst!L21</f>
        <v>0</v>
      </c>
      <c r="P21" s="3">
        <f>Invullijst!M21</f>
        <v>0</v>
      </c>
      <c r="Q21" s="3">
        <f>Invullijst!N21</f>
        <v>0</v>
      </c>
      <c r="R21" s="3">
        <f>Invullijst!O21</f>
        <v>0</v>
      </c>
      <c r="S21" s="3">
        <f>Invullijst!P21</f>
        <v>0</v>
      </c>
      <c r="T21" s="3">
        <f>Invullijst!Q21</f>
        <v>0</v>
      </c>
      <c r="U21" s="3">
        <f>Invullijst!R21</f>
        <v>0</v>
      </c>
      <c r="V21" s="3">
        <f>Invullijst!S21</f>
        <v>0</v>
      </c>
      <c r="W21" s="3">
        <f>Invullijst!T21</f>
        <v>0</v>
      </c>
      <c r="X21" s="3">
        <f>Invullijst!U21</f>
        <v>0</v>
      </c>
      <c r="Y21" s="3">
        <f>Invullijst!V21</f>
        <v>0</v>
      </c>
      <c r="Z21" s="3">
        <f>Invullijst!W21</f>
        <v>0</v>
      </c>
      <c r="AA21" s="3">
        <f>Invullijst!X21</f>
        <v>0</v>
      </c>
      <c r="AB21" s="3">
        <f>Invullijst!Y21</f>
        <v>0</v>
      </c>
      <c r="AC21" s="3">
        <f>Invullijst!Z21</f>
        <v>0</v>
      </c>
      <c r="AD21" s="3">
        <f>Invullijst!AA21</f>
        <v>0</v>
      </c>
      <c r="AE21" s="3">
        <f>Invullijst!AB21</f>
        <v>0</v>
      </c>
      <c r="AF21" s="3">
        <f>Invullijst!AC21</f>
        <v>0</v>
      </c>
      <c r="AG21" s="3">
        <f>Invullijst!AD21</f>
        <v>0</v>
      </c>
      <c r="AH21" s="3">
        <f>Invullijst!AE21</f>
        <v>0</v>
      </c>
      <c r="AI21" s="3">
        <f>Invullijst!AF21</f>
        <v>0</v>
      </c>
    </row>
    <row r="22" spans="2:35" ht="15" x14ac:dyDescent="0.25">
      <c r="B22" t="s">
        <v>31</v>
      </c>
      <c r="C22" s="1">
        <v>5</v>
      </c>
      <c r="D22" s="1"/>
      <c r="E22" s="1">
        <v>1</v>
      </c>
      <c r="F22" s="3">
        <f>Invullijst!C22</f>
        <v>0</v>
      </c>
      <c r="G22" s="3">
        <f>Invullijst!D22</f>
        <v>0</v>
      </c>
      <c r="H22" s="3">
        <f>Invullijst!E22</f>
        <v>0</v>
      </c>
      <c r="I22" s="3">
        <f>Invullijst!F22</f>
        <v>0</v>
      </c>
      <c r="J22" s="3">
        <f>Invullijst!G22</f>
        <v>0</v>
      </c>
      <c r="K22" s="3">
        <f>Invullijst!H22</f>
        <v>0</v>
      </c>
      <c r="L22" s="3">
        <f>Invullijst!I22</f>
        <v>0</v>
      </c>
      <c r="M22" s="3">
        <f>Invullijst!J22</f>
        <v>0</v>
      </c>
      <c r="N22" s="3">
        <f>Invullijst!K22</f>
        <v>0</v>
      </c>
      <c r="O22" s="3">
        <f>Invullijst!L22</f>
        <v>0</v>
      </c>
      <c r="P22" s="3">
        <f>Invullijst!M22</f>
        <v>0</v>
      </c>
      <c r="Q22" s="3">
        <f>Invullijst!N22</f>
        <v>0</v>
      </c>
      <c r="R22" s="3">
        <f>Invullijst!O22</f>
        <v>0</v>
      </c>
      <c r="S22" s="3">
        <f>Invullijst!P22</f>
        <v>0</v>
      </c>
      <c r="T22" s="3">
        <f>Invullijst!Q22</f>
        <v>0</v>
      </c>
      <c r="U22" s="3">
        <f>Invullijst!R22</f>
        <v>0</v>
      </c>
      <c r="V22" s="3">
        <f>Invullijst!S22</f>
        <v>0</v>
      </c>
      <c r="W22" s="3">
        <f>Invullijst!T22</f>
        <v>0</v>
      </c>
      <c r="X22" s="3">
        <f>Invullijst!U22</f>
        <v>0</v>
      </c>
      <c r="Y22" s="3">
        <f>Invullijst!V22</f>
        <v>0</v>
      </c>
      <c r="Z22" s="3">
        <f>Invullijst!W22</f>
        <v>0</v>
      </c>
      <c r="AA22" s="3">
        <f>Invullijst!X22</f>
        <v>0</v>
      </c>
      <c r="AB22" s="3">
        <f>Invullijst!Y22</f>
        <v>0</v>
      </c>
      <c r="AC22" s="3">
        <f>Invullijst!Z22</f>
        <v>0</v>
      </c>
      <c r="AD22" s="3">
        <f>Invullijst!AA22</f>
        <v>0</v>
      </c>
      <c r="AE22" s="3">
        <f>Invullijst!AB22</f>
        <v>0</v>
      </c>
      <c r="AF22" s="3">
        <f>Invullijst!AC22</f>
        <v>0</v>
      </c>
      <c r="AG22" s="3">
        <f>Invullijst!AD22</f>
        <v>0</v>
      </c>
      <c r="AH22" s="3">
        <f>Invullijst!AE22</f>
        <v>0</v>
      </c>
      <c r="AI22" s="3">
        <f>Invullijst!AF22</f>
        <v>0</v>
      </c>
    </row>
    <row r="23" spans="2:35" ht="15" x14ac:dyDescent="0.25">
      <c r="B23" t="s">
        <v>32</v>
      </c>
      <c r="C23" s="1">
        <v>4</v>
      </c>
      <c r="D23" s="1"/>
      <c r="E23" s="1">
        <v>1</v>
      </c>
      <c r="F23" s="3">
        <f>Invullijst!C23</f>
        <v>0</v>
      </c>
      <c r="G23" s="3">
        <f>Invullijst!D23</f>
        <v>0</v>
      </c>
      <c r="H23" s="3">
        <f>Invullijst!E23</f>
        <v>0</v>
      </c>
      <c r="I23" s="3">
        <f>Invullijst!F23</f>
        <v>0</v>
      </c>
      <c r="J23" s="3">
        <f>Invullijst!G23</f>
        <v>0</v>
      </c>
      <c r="K23" s="3">
        <f>Invullijst!H23</f>
        <v>0</v>
      </c>
      <c r="L23" s="3">
        <f>Invullijst!I23</f>
        <v>0</v>
      </c>
      <c r="M23" s="3">
        <f>Invullijst!J23</f>
        <v>0</v>
      </c>
      <c r="N23" s="3">
        <f>Invullijst!K23</f>
        <v>0</v>
      </c>
      <c r="O23" s="3">
        <f>Invullijst!L23</f>
        <v>0</v>
      </c>
      <c r="P23" s="3">
        <f>Invullijst!M23</f>
        <v>0</v>
      </c>
      <c r="Q23" s="3">
        <f>Invullijst!N23</f>
        <v>0</v>
      </c>
      <c r="R23" s="3">
        <f>Invullijst!O23</f>
        <v>0</v>
      </c>
      <c r="S23" s="3">
        <f>Invullijst!P23</f>
        <v>0</v>
      </c>
      <c r="T23" s="3">
        <f>Invullijst!Q23</f>
        <v>0</v>
      </c>
      <c r="U23" s="3">
        <f>Invullijst!R23</f>
        <v>0</v>
      </c>
      <c r="V23" s="3">
        <f>Invullijst!S23</f>
        <v>0</v>
      </c>
      <c r="W23" s="3">
        <f>Invullijst!T23</f>
        <v>0</v>
      </c>
      <c r="X23" s="3">
        <f>Invullijst!U23</f>
        <v>0</v>
      </c>
      <c r="Y23" s="3">
        <f>Invullijst!V23</f>
        <v>0</v>
      </c>
      <c r="Z23" s="3">
        <f>Invullijst!W23</f>
        <v>0</v>
      </c>
      <c r="AA23" s="3">
        <f>Invullijst!X23</f>
        <v>0</v>
      </c>
      <c r="AB23" s="3">
        <f>Invullijst!Y23</f>
        <v>0</v>
      </c>
      <c r="AC23" s="3">
        <f>Invullijst!Z23</f>
        <v>0</v>
      </c>
      <c r="AD23" s="3">
        <f>Invullijst!AA23</f>
        <v>0</v>
      </c>
      <c r="AE23" s="3">
        <f>Invullijst!AB23</f>
        <v>0</v>
      </c>
      <c r="AF23" s="3">
        <f>Invullijst!AC23</f>
        <v>0</v>
      </c>
      <c r="AG23" s="3">
        <f>Invullijst!AD23</f>
        <v>0</v>
      </c>
      <c r="AH23" s="3">
        <f>Invullijst!AE23</f>
        <v>0</v>
      </c>
      <c r="AI23" s="3">
        <f>Invullijst!AF23</f>
        <v>0</v>
      </c>
    </row>
    <row r="24" spans="2:35" ht="15" x14ac:dyDescent="0.25">
      <c r="B24" t="s">
        <v>33</v>
      </c>
      <c r="C24" s="1">
        <v>5</v>
      </c>
      <c r="D24" s="1">
        <v>1</v>
      </c>
      <c r="E24" s="1"/>
      <c r="F24" s="3">
        <f>Invullijst!C24</f>
        <v>0</v>
      </c>
      <c r="G24" s="3">
        <f>Invullijst!D24</f>
        <v>0</v>
      </c>
      <c r="H24" s="3">
        <f>Invullijst!E24</f>
        <v>0</v>
      </c>
      <c r="I24" s="3">
        <f>Invullijst!F24</f>
        <v>0</v>
      </c>
      <c r="J24" s="3">
        <f>Invullijst!G24</f>
        <v>0</v>
      </c>
      <c r="K24" s="3">
        <f>Invullijst!H24</f>
        <v>0</v>
      </c>
      <c r="L24" s="3">
        <f>Invullijst!I24</f>
        <v>0</v>
      </c>
      <c r="M24" s="3">
        <f>Invullijst!J24</f>
        <v>0</v>
      </c>
      <c r="N24" s="3">
        <f>Invullijst!K24</f>
        <v>0</v>
      </c>
      <c r="O24" s="3">
        <f>Invullijst!L24</f>
        <v>0</v>
      </c>
      <c r="P24" s="3">
        <f>Invullijst!M24</f>
        <v>0</v>
      </c>
      <c r="Q24" s="3">
        <f>Invullijst!N24</f>
        <v>0</v>
      </c>
      <c r="R24" s="3">
        <f>Invullijst!O24</f>
        <v>0</v>
      </c>
      <c r="S24" s="3">
        <f>Invullijst!P24</f>
        <v>0</v>
      </c>
      <c r="T24" s="3">
        <f>Invullijst!Q24</f>
        <v>0</v>
      </c>
      <c r="U24" s="3">
        <f>Invullijst!R24</f>
        <v>0</v>
      </c>
      <c r="V24" s="3">
        <f>Invullijst!S24</f>
        <v>0</v>
      </c>
      <c r="W24" s="3">
        <f>Invullijst!T24</f>
        <v>0</v>
      </c>
      <c r="X24" s="3">
        <f>Invullijst!U24</f>
        <v>0</v>
      </c>
      <c r="Y24" s="3">
        <f>Invullijst!V24</f>
        <v>0</v>
      </c>
      <c r="Z24" s="3">
        <f>Invullijst!W24</f>
        <v>0</v>
      </c>
      <c r="AA24" s="3">
        <f>Invullijst!X24</f>
        <v>0</v>
      </c>
      <c r="AB24" s="3">
        <f>Invullijst!Y24</f>
        <v>0</v>
      </c>
      <c r="AC24" s="3">
        <f>Invullijst!Z24</f>
        <v>0</v>
      </c>
      <c r="AD24" s="3">
        <f>Invullijst!AA24</f>
        <v>0</v>
      </c>
      <c r="AE24" s="3">
        <f>Invullijst!AB24</f>
        <v>0</v>
      </c>
      <c r="AF24" s="3">
        <f>Invullijst!AC24</f>
        <v>0</v>
      </c>
      <c r="AG24" s="3">
        <f>Invullijst!AD24</f>
        <v>0</v>
      </c>
      <c r="AH24" s="3">
        <f>Invullijst!AE24</f>
        <v>0</v>
      </c>
      <c r="AI24" s="3">
        <f>Invullijst!AF24</f>
        <v>0</v>
      </c>
    </row>
    <row r="25" spans="2:35" ht="15" x14ac:dyDescent="0.25">
      <c r="B25" t="s">
        <v>28</v>
      </c>
      <c r="C25" s="1">
        <v>5</v>
      </c>
      <c r="D25" s="1">
        <v>1</v>
      </c>
      <c r="E25" s="1"/>
      <c r="F25" s="3">
        <f>Invullijst!C25</f>
        <v>0</v>
      </c>
      <c r="G25" s="3">
        <f>Invullijst!D25</f>
        <v>0</v>
      </c>
      <c r="H25" s="3">
        <f>Invullijst!E25</f>
        <v>0</v>
      </c>
      <c r="I25" s="3">
        <f>Invullijst!F25</f>
        <v>0</v>
      </c>
      <c r="J25" s="3">
        <f>Invullijst!G25</f>
        <v>0</v>
      </c>
      <c r="K25" s="3">
        <f>Invullijst!H25</f>
        <v>0</v>
      </c>
      <c r="L25" s="3">
        <f>Invullijst!I25</f>
        <v>0</v>
      </c>
      <c r="M25" s="3">
        <f>Invullijst!J25</f>
        <v>0</v>
      </c>
      <c r="N25" s="3">
        <f>Invullijst!K25</f>
        <v>0</v>
      </c>
      <c r="O25" s="3">
        <f>Invullijst!L25</f>
        <v>0</v>
      </c>
      <c r="P25" s="3">
        <f>Invullijst!M25</f>
        <v>0</v>
      </c>
      <c r="Q25" s="3">
        <f>Invullijst!N25</f>
        <v>0</v>
      </c>
      <c r="R25" s="3">
        <f>Invullijst!O25</f>
        <v>0</v>
      </c>
      <c r="S25" s="3">
        <f>Invullijst!P25</f>
        <v>0</v>
      </c>
      <c r="T25" s="3">
        <f>Invullijst!Q25</f>
        <v>0</v>
      </c>
      <c r="U25" s="3">
        <f>Invullijst!R25</f>
        <v>0</v>
      </c>
      <c r="V25" s="3">
        <f>Invullijst!S25</f>
        <v>0</v>
      </c>
      <c r="W25" s="3">
        <f>Invullijst!T25</f>
        <v>0</v>
      </c>
      <c r="X25" s="3">
        <f>Invullijst!U25</f>
        <v>0</v>
      </c>
      <c r="Y25" s="3">
        <f>Invullijst!V25</f>
        <v>0</v>
      </c>
      <c r="Z25" s="3">
        <f>Invullijst!W25</f>
        <v>0</v>
      </c>
      <c r="AA25" s="3">
        <f>Invullijst!X25</f>
        <v>0</v>
      </c>
      <c r="AB25" s="3">
        <f>Invullijst!Y25</f>
        <v>0</v>
      </c>
      <c r="AC25" s="3">
        <f>Invullijst!Z25</f>
        <v>0</v>
      </c>
      <c r="AD25" s="3">
        <f>Invullijst!AA25</f>
        <v>0</v>
      </c>
      <c r="AE25" s="3">
        <f>Invullijst!AB25</f>
        <v>0</v>
      </c>
      <c r="AF25" s="3">
        <f>Invullijst!AC25</f>
        <v>0</v>
      </c>
      <c r="AG25" s="3">
        <f>Invullijst!AD25</f>
        <v>0</v>
      </c>
      <c r="AH25" s="3">
        <f>Invullijst!AE25</f>
        <v>0</v>
      </c>
      <c r="AI25" s="3">
        <f>Invullijst!AF25</f>
        <v>0</v>
      </c>
    </row>
    <row r="26" spans="2:35" ht="15" x14ac:dyDescent="0.25">
      <c r="B26" t="s">
        <v>41</v>
      </c>
      <c r="C26" s="1">
        <v>5</v>
      </c>
      <c r="D26" s="1"/>
      <c r="E26" s="1">
        <v>1</v>
      </c>
      <c r="F26" s="3">
        <f>Invullijst!C26</f>
        <v>0</v>
      </c>
      <c r="G26" s="3">
        <f>Invullijst!D26</f>
        <v>0</v>
      </c>
      <c r="H26" s="3">
        <f>Invullijst!E26</f>
        <v>0</v>
      </c>
      <c r="I26" s="3">
        <f>Invullijst!F26</f>
        <v>0</v>
      </c>
      <c r="J26" s="3">
        <f>Invullijst!G26</f>
        <v>0</v>
      </c>
      <c r="K26" s="3">
        <f>Invullijst!H26</f>
        <v>0</v>
      </c>
      <c r="L26" s="3">
        <f>Invullijst!I26</f>
        <v>0</v>
      </c>
      <c r="M26" s="3">
        <f>Invullijst!J26</f>
        <v>0</v>
      </c>
      <c r="N26" s="3">
        <f>Invullijst!K26</f>
        <v>0</v>
      </c>
      <c r="O26" s="3">
        <f>Invullijst!L26</f>
        <v>0</v>
      </c>
      <c r="P26" s="3">
        <f>Invullijst!M26</f>
        <v>0</v>
      </c>
      <c r="Q26" s="3">
        <f>Invullijst!N26</f>
        <v>0</v>
      </c>
      <c r="R26" s="3">
        <f>Invullijst!O26</f>
        <v>0</v>
      </c>
      <c r="S26" s="3">
        <f>Invullijst!P26</f>
        <v>0</v>
      </c>
      <c r="T26" s="3">
        <f>Invullijst!Q26</f>
        <v>0</v>
      </c>
      <c r="U26" s="3">
        <f>Invullijst!R26</f>
        <v>0</v>
      </c>
      <c r="V26" s="3">
        <f>Invullijst!S26</f>
        <v>0</v>
      </c>
      <c r="W26" s="3">
        <f>Invullijst!T26</f>
        <v>0</v>
      </c>
      <c r="X26" s="3">
        <f>Invullijst!U26</f>
        <v>0</v>
      </c>
      <c r="Y26" s="3">
        <f>Invullijst!V26</f>
        <v>0</v>
      </c>
      <c r="Z26" s="3">
        <f>Invullijst!W26</f>
        <v>0</v>
      </c>
      <c r="AA26" s="3">
        <f>Invullijst!X26</f>
        <v>0</v>
      </c>
      <c r="AB26" s="3">
        <f>Invullijst!Y26</f>
        <v>0</v>
      </c>
      <c r="AC26" s="3">
        <f>Invullijst!Z26</f>
        <v>0</v>
      </c>
      <c r="AD26" s="3">
        <f>Invullijst!AA26</f>
        <v>0</v>
      </c>
      <c r="AE26" s="3">
        <f>Invullijst!AB26</f>
        <v>0</v>
      </c>
      <c r="AF26" s="3">
        <f>Invullijst!AC26</f>
        <v>0</v>
      </c>
      <c r="AG26" s="3">
        <f>Invullijst!AD26</f>
        <v>0</v>
      </c>
      <c r="AH26" s="3">
        <f>Invullijst!AE26</f>
        <v>0</v>
      </c>
      <c r="AI26" s="3">
        <f>Invullijst!AF26</f>
        <v>0</v>
      </c>
    </row>
    <row r="27" spans="2:35" ht="15" x14ac:dyDescent="0.25">
      <c r="B27" t="s">
        <v>40</v>
      </c>
      <c r="C27" s="1">
        <v>5</v>
      </c>
      <c r="D27" s="1">
        <v>1</v>
      </c>
      <c r="E27" s="1"/>
      <c r="F27" s="3">
        <f>Invullijst!C27</f>
        <v>0</v>
      </c>
      <c r="G27" s="3">
        <f>Invullijst!D27</f>
        <v>0</v>
      </c>
      <c r="H27" s="3">
        <f>Invullijst!E27</f>
        <v>0</v>
      </c>
      <c r="I27" s="3">
        <f>Invullijst!F27</f>
        <v>0</v>
      </c>
      <c r="J27" s="3">
        <f>Invullijst!G27</f>
        <v>0</v>
      </c>
      <c r="K27" s="3">
        <f>Invullijst!H27</f>
        <v>0</v>
      </c>
      <c r="L27" s="3">
        <f>Invullijst!I27</f>
        <v>0</v>
      </c>
      <c r="M27" s="3">
        <f>Invullijst!J27</f>
        <v>0</v>
      </c>
      <c r="N27" s="3">
        <f>Invullijst!K27</f>
        <v>0</v>
      </c>
      <c r="O27" s="3">
        <f>Invullijst!L27</f>
        <v>0</v>
      </c>
      <c r="P27" s="3">
        <f>Invullijst!M27</f>
        <v>0</v>
      </c>
      <c r="Q27" s="3">
        <f>Invullijst!N27</f>
        <v>0</v>
      </c>
      <c r="R27" s="3">
        <f>Invullijst!O27</f>
        <v>0</v>
      </c>
      <c r="S27" s="3">
        <f>Invullijst!P27</f>
        <v>0</v>
      </c>
      <c r="T27" s="3">
        <f>Invullijst!Q27</f>
        <v>0</v>
      </c>
      <c r="U27" s="3">
        <f>Invullijst!R27</f>
        <v>0</v>
      </c>
      <c r="V27" s="3">
        <f>Invullijst!S27</f>
        <v>0</v>
      </c>
      <c r="W27" s="3">
        <f>Invullijst!T27</f>
        <v>0</v>
      </c>
      <c r="X27" s="3">
        <f>Invullijst!U27</f>
        <v>0</v>
      </c>
      <c r="Y27" s="3">
        <f>Invullijst!V27</f>
        <v>0</v>
      </c>
      <c r="Z27" s="3">
        <f>Invullijst!W27</f>
        <v>0</v>
      </c>
      <c r="AA27" s="3">
        <f>Invullijst!X27</f>
        <v>0</v>
      </c>
      <c r="AB27" s="3">
        <f>Invullijst!Y27</f>
        <v>0</v>
      </c>
      <c r="AC27" s="3">
        <f>Invullijst!Z27</f>
        <v>0</v>
      </c>
      <c r="AD27" s="3">
        <f>Invullijst!AA27</f>
        <v>0</v>
      </c>
      <c r="AE27" s="3">
        <f>Invullijst!AB27</f>
        <v>0</v>
      </c>
      <c r="AF27" s="3">
        <f>Invullijst!AC27</f>
        <v>0</v>
      </c>
      <c r="AG27" s="3">
        <f>Invullijst!AD27</f>
        <v>0</v>
      </c>
      <c r="AH27" s="3">
        <f>Invullijst!AE27</f>
        <v>0</v>
      </c>
      <c r="AI27" s="3">
        <f>Invullijst!AF27</f>
        <v>0</v>
      </c>
    </row>
    <row r="28" spans="2:35" ht="15" x14ac:dyDescent="0.25">
      <c r="B28" t="s">
        <v>38</v>
      </c>
      <c r="C28" s="1">
        <v>4</v>
      </c>
      <c r="D28" s="1">
        <v>1</v>
      </c>
      <c r="E28" s="1">
        <v>1</v>
      </c>
      <c r="F28" s="3">
        <f>Invullijst!C28</f>
        <v>0</v>
      </c>
      <c r="G28" s="3">
        <f>Invullijst!D28</f>
        <v>0</v>
      </c>
      <c r="H28" s="3">
        <f>Invullijst!E28</f>
        <v>0</v>
      </c>
      <c r="I28" s="3">
        <f>Invullijst!F28</f>
        <v>0</v>
      </c>
      <c r="J28" s="3">
        <f>Invullijst!G28</f>
        <v>0</v>
      </c>
      <c r="K28" s="3">
        <f>Invullijst!H28</f>
        <v>0</v>
      </c>
      <c r="L28" s="3">
        <f>Invullijst!I28</f>
        <v>0</v>
      </c>
      <c r="M28" s="3">
        <f>Invullijst!J28</f>
        <v>0</v>
      </c>
      <c r="N28" s="3">
        <f>Invullijst!K28</f>
        <v>0</v>
      </c>
      <c r="O28" s="3">
        <f>Invullijst!L28</f>
        <v>0</v>
      </c>
      <c r="P28" s="3">
        <f>Invullijst!M28</f>
        <v>0</v>
      </c>
      <c r="Q28" s="3">
        <f>Invullijst!N28</f>
        <v>0</v>
      </c>
      <c r="R28" s="3">
        <f>Invullijst!O28</f>
        <v>0</v>
      </c>
      <c r="S28" s="3">
        <f>Invullijst!P28</f>
        <v>0</v>
      </c>
      <c r="T28" s="3">
        <f>Invullijst!Q28</f>
        <v>0</v>
      </c>
      <c r="U28" s="3">
        <f>Invullijst!R28</f>
        <v>0</v>
      </c>
      <c r="V28" s="3">
        <f>Invullijst!S28</f>
        <v>0</v>
      </c>
      <c r="W28" s="3">
        <f>Invullijst!T28</f>
        <v>0</v>
      </c>
      <c r="X28" s="3">
        <f>Invullijst!U28</f>
        <v>0</v>
      </c>
      <c r="Y28" s="3">
        <f>Invullijst!V28</f>
        <v>0</v>
      </c>
      <c r="Z28" s="3">
        <f>Invullijst!W28</f>
        <v>0</v>
      </c>
      <c r="AA28" s="3">
        <f>Invullijst!X28</f>
        <v>0</v>
      </c>
      <c r="AB28" s="3">
        <f>Invullijst!Y28</f>
        <v>0</v>
      </c>
      <c r="AC28" s="3">
        <f>Invullijst!Z28</f>
        <v>0</v>
      </c>
      <c r="AD28" s="3">
        <f>Invullijst!AA28</f>
        <v>0</v>
      </c>
      <c r="AE28" s="3">
        <f>Invullijst!AB28</f>
        <v>0</v>
      </c>
      <c r="AF28" s="3">
        <f>Invullijst!AC28</f>
        <v>0</v>
      </c>
      <c r="AG28" s="3">
        <f>Invullijst!AD28</f>
        <v>0</v>
      </c>
      <c r="AH28" s="3">
        <f>Invullijst!AE28</f>
        <v>0</v>
      </c>
      <c r="AI28" s="3">
        <f>Invullijst!AF28</f>
        <v>0</v>
      </c>
    </row>
    <row r="29" spans="2:35" ht="15" x14ac:dyDescent="0.25">
      <c r="B29" t="s">
        <v>25</v>
      </c>
      <c r="C29" s="1">
        <v>3</v>
      </c>
      <c r="D29" s="1"/>
      <c r="E29" s="1">
        <v>1</v>
      </c>
      <c r="F29" s="3">
        <f>Invullijst!C29</f>
        <v>0</v>
      </c>
      <c r="G29" s="3">
        <f>Invullijst!D29</f>
        <v>0</v>
      </c>
      <c r="H29" s="3">
        <f>Invullijst!E29</f>
        <v>0</v>
      </c>
      <c r="I29" s="3">
        <f>Invullijst!F29</f>
        <v>0</v>
      </c>
      <c r="J29" s="3">
        <f>Invullijst!G29</f>
        <v>0</v>
      </c>
      <c r="K29" s="3">
        <f>Invullijst!H29</f>
        <v>0</v>
      </c>
      <c r="L29" s="3">
        <f>Invullijst!I29</f>
        <v>0</v>
      </c>
      <c r="M29" s="3">
        <f>Invullijst!J29</f>
        <v>0</v>
      </c>
      <c r="N29" s="3">
        <f>Invullijst!K29</f>
        <v>0</v>
      </c>
      <c r="O29" s="3">
        <f>Invullijst!L29</f>
        <v>0</v>
      </c>
      <c r="P29" s="3">
        <f>Invullijst!M29</f>
        <v>0</v>
      </c>
      <c r="Q29" s="3">
        <f>Invullijst!N29</f>
        <v>0</v>
      </c>
      <c r="R29" s="3">
        <f>Invullijst!O29</f>
        <v>0</v>
      </c>
      <c r="S29" s="3">
        <f>Invullijst!P29</f>
        <v>0</v>
      </c>
      <c r="T29" s="3">
        <f>Invullijst!Q29</f>
        <v>0</v>
      </c>
      <c r="U29" s="3">
        <f>Invullijst!R29</f>
        <v>0</v>
      </c>
      <c r="V29" s="3">
        <f>Invullijst!S29</f>
        <v>0</v>
      </c>
      <c r="W29" s="3">
        <f>Invullijst!T29</f>
        <v>0</v>
      </c>
      <c r="X29" s="3">
        <f>Invullijst!U29</f>
        <v>0</v>
      </c>
      <c r="Y29" s="3">
        <f>Invullijst!V29</f>
        <v>0</v>
      </c>
      <c r="Z29" s="3">
        <f>Invullijst!W29</f>
        <v>0</v>
      </c>
      <c r="AA29" s="3">
        <f>Invullijst!X29</f>
        <v>0</v>
      </c>
      <c r="AB29" s="3">
        <f>Invullijst!Y29</f>
        <v>0</v>
      </c>
      <c r="AC29" s="3">
        <f>Invullijst!Z29</f>
        <v>0</v>
      </c>
      <c r="AD29" s="3">
        <f>Invullijst!AA29</f>
        <v>0</v>
      </c>
      <c r="AE29" s="3">
        <f>Invullijst!AB29</f>
        <v>0</v>
      </c>
      <c r="AF29" s="3">
        <f>Invullijst!AC29</f>
        <v>0</v>
      </c>
      <c r="AG29" s="3">
        <f>Invullijst!AD29</f>
        <v>0</v>
      </c>
      <c r="AH29" s="3">
        <f>Invullijst!AE29</f>
        <v>0</v>
      </c>
      <c r="AI29" s="3">
        <f>Invullijst!AF29</f>
        <v>0</v>
      </c>
    </row>
    <row r="30" spans="2:35" ht="15" x14ac:dyDescent="0.25">
      <c r="B30" t="s">
        <v>43</v>
      </c>
      <c r="C30" s="1">
        <v>4</v>
      </c>
      <c r="D30" s="1"/>
      <c r="E30" s="1">
        <v>1</v>
      </c>
      <c r="F30" s="3">
        <f>Invullijst!C30</f>
        <v>0</v>
      </c>
      <c r="G30" s="3">
        <f>Invullijst!D30</f>
        <v>0</v>
      </c>
      <c r="H30" s="3">
        <f>Invullijst!E30</f>
        <v>0</v>
      </c>
      <c r="I30" s="3">
        <f>Invullijst!F30</f>
        <v>0</v>
      </c>
      <c r="J30" s="3">
        <f>Invullijst!G30</f>
        <v>0</v>
      </c>
      <c r="K30" s="3">
        <f>Invullijst!H30</f>
        <v>0</v>
      </c>
      <c r="L30" s="3">
        <f>Invullijst!I30</f>
        <v>0</v>
      </c>
      <c r="M30" s="3">
        <f>Invullijst!J30</f>
        <v>0</v>
      </c>
      <c r="N30" s="3">
        <f>Invullijst!K30</f>
        <v>0</v>
      </c>
      <c r="O30" s="3">
        <f>Invullijst!L30</f>
        <v>0</v>
      </c>
      <c r="P30" s="3">
        <f>Invullijst!M30</f>
        <v>0</v>
      </c>
      <c r="Q30" s="3">
        <f>Invullijst!N30</f>
        <v>0</v>
      </c>
      <c r="R30" s="3">
        <f>Invullijst!O30</f>
        <v>0</v>
      </c>
      <c r="S30" s="3">
        <f>Invullijst!P30</f>
        <v>0</v>
      </c>
      <c r="T30" s="3">
        <f>Invullijst!Q30</f>
        <v>0</v>
      </c>
      <c r="U30" s="3">
        <f>Invullijst!R30</f>
        <v>0</v>
      </c>
      <c r="V30" s="3">
        <f>Invullijst!S30</f>
        <v>0</v>
      </c>
      <c r="W30" s="3">
        <f>Invullijst!T30</f>
        <v>0</v>
      </c>
      <c r="X30" s="3">
        <f>Invullijst!U30</f>
        <v>0</v>
      </c>
      <c r="Y30" s="3">
        <f>Invullijst!V30</f>
        <v>0</v>
      </c>
      <c r="Z30" s="3">
        <f>Invullijst!W30</f>
        <v>0</v>
      </c>
      <c r="AA30" s="3">
        <f>Invullijst!X30</f>
        <v>0</v>
      </c>
      <c r="AB30" s="3">
        <f>Invullijst!Y30</f>
        <v>0</v>
      </c>
      <c r="AC30" s="3">
        <f>Invullijst!Z30</f>
        <v>0</v>
      </c>
      <c r="AD30" s="3">
        <f>Invullijst!AA30</f>
        <v>0</v>
      </c>
      <c r="AE30" s="3">
        <f>Invullijst!AB30</f>
        <v>0</v>
      </c>
      <c r="AF30" s="3">
        <f>Invullijst!AC30</f>
        <v>0</v>
      </c>
      <c r="AG30" s="3">
        <f>Invullijst!AD30</f>
        <v>0</v>
      </c>
      <c r="AH30" s="3">
        <f>Invullijst!AE30</f>
        <v>0</v>
      </c>
      <c r="AI30" s="3">
        <f>Invullijst!AF30</f>
        <v>0</v>
      </c>
    </row>
    <row r="31" spans="2:35" ht="15" x14ac:dyDescent="0.25">
      <c r="B31" t="s">
        <v>44</v>
      </c>
      <c r="C31" s="1">
        <v>4</v>
      </c>
      <c r="D31" s="1"/>
      <c r="E31" s="1">
        <v>1</v>
      </c>
      <c r="F31" s="3">
        <f>Invullijst!C31</f>
        <v>0</v>
      </c>
      <c r="G31" s="3">
        <f>Invullijst!D31</f>
        <v>0</v>
      </c>
      <c r="H31" s="3">
        <f>Invullijst!E31</f>
        <v>0</v>
      </c>
      <c r="I31" s="3">
        <f>Invullijst!F31</f>
        <v>0</v>
      </c>
      <c r="J31" s="3">
        <f>Invullijst!G31</f>
        <v>0</v>
      </c>
      <c r="K31" s="3">
        <f>Invullijst!H31</f>
        <v>0</v>
      </c>
      <c r="L31" s="3">
        <f>Invullijst!I31</f>
        <v>0</v>
      </c>
      <c r="M31" s="3">
        <f>Invullijst!J31</f>
        <v>0</v>
      </c>
      <c r="N31" s="3">
        <f>Invullijst!K31</f>
        <v>0</v>
      </c>
      <c r="O31" s="3">
        <f>Invullijst!L31</f>
        <v>0</v>
      </c>
      <c r="P31" s="3">
        <f>Invullijst!M31</f>
        <v>0</v>
      </c>
      <c r="Q31" s="3">
        <f>Invullijst!N31</f>
        <v>0</v>
      </c>
      <c r="R31" s="3">
        <f>Invullijst!O31</f>
        <v>0</v>
      </c>
      <c r="S31" s="3">
        <f>Invullijst!P31</f>
        <v>0</v>
      </c>
      <c r="T31" s="3">
        <f>Invullijst!Q31</f>
        <v>0</v>
      </c>
      <c r="U31" s="3">
        <f>Invullijst!R31</f>
        <v>0</v>
      </c>
      <c r="V31" s="3">
        <f>Invullijst!S31</f>
        <v>0</v>
      </c>
      <c r="W31" s="3">
        <f>Invullijst!T31</f>
        <v>0</v>
      </c>
      <c r="X31" s="3">
        <f>Invullijst!U31</f>
        <v>0</v>
      </c>
      <c r="Y31" s="3">
        <f>Invullijst!V31</f>
        <v>0</v>
      </c>
      <c r="Z31" s="3">
        <f>Invullijst!W31</f>
        <v>0</v>
      </c>
      <c r="AA31" s="3">
        <f>Invullijst!X31</f>
        <v>0</v>
      </c>
      <c r="AB31" s="3">
        <f>Invullijst!Y31</f>
        <v>0</v>
      </c>
      <c r="AC31" s="3">
        <f>Invullijst!Z31</f>
        <v>0</v>
      </c>
      <c r="AD31" s="3">
        <f>Invullijst!AA31</f>
        <v>0</v>
      </c>
      <c r="AE31" s="3">
        <f>Invullijst!AB31</f>
        <v>0</v>
      </c>
      <c r="AF31" s="3">
        <f>Invullijst!AC31</f>
        <v>0</v>
      </c>
      <c r="AG31" s="3">
        <f>Invullijst!AD31</f>
        <v>0</v>
      </c>
      <c r="AH31" s="3">
        <f>Invullijst!AE31</f>
        <v>0</v>
      </c>
      <c r="AI31" s="3">
        <f>Invullijst!AF31</f>
        <v>0</v>
      </c>
    </row>
    <row r="32" spans="2:35" ht="15" x14ac:dyDescent="0.25">
      <c r="B32" t="s">
        <v>26</v>
      </c>
      <c r="C32" s="1">
        <v>3</v>
      </c>
      <c r="D32" s="1"/>
      <c r="E32" s="1">
        <v>1</v>
      </c>
      <c r="F32" s="3">
        <f>Invullijst!C32</f>
        <v>0</v>
      </c>
      <c r="G32" s="3">
        <f>Invullijst!D32</f>
        <v>0</v>
      </c>
      <c r="H32" s="3">
        <f>Invullijst!E32</f>
        <v>0</v>
      </c>
      <c r="I32" s="3">
        <f>Invullijst!F32</f>
        <v>0</v>
      </c>
      <c r="J32" s="3">
        <f>Invullijst!G32</f>
        <v>0</v>
      </c>
      <c r="K32" s="3">
        <f>Invullijst!H32</f>
        <v>0</v>
      </c>
      <c r="L32" s="3">
        <f>Invullijst!I32</f>
        <v>0</v>
      </c>
      <c r="M32" s="3">
        <f>Invullijst!J32</f>
        <v>0</v>
      </c>
      <c r="N32" s="3">
        <f>Invullijst!K32</f>
        <v>0</v>
      </c>
      <c r="O32" s="3">
        <f>Invullijst!L32</f>
        <v>0</v>
      </c>
      <c r="P32" s="3">
        <f>Invullijst!M32</f>
        <v>0</v>
      </c>
      <c r="Q32" s="3">
        <f>Invullijst!N32</f>
        <v>0</v>
      </c>
      <c r="R32" s="3">
        <f>Invullijst!O32</f>
        <v>0</v>
      </c>
      <c r="S32" s="3">
        <f>Invullijst!P32</f>
        <v>0</v>
      </c>
      <c r="T32" s="3">
        <f>Invullijst!Q32</f>
        <v>0</v>
      </c>
      <c r="U32" s="3">
        <f>Invullijst!R32</f>
        <v>0</v>
      </c>
      <c r="V32" s="3">
        <f>Invullijst!S32</f>
        <v>0</v>
      </c>
      <c r="W32" s="3">
        <f>Invullijst!T32</f>
        <v>0</v>
      </c>
      <c r="X32" s="3">
        <f>Invullijst!U32</f>
        <v>0</v>
      </c>
      <c r="Y32" s="3">
        <f>Invullijst!V32</f>
        <v>0</v>
      </c>
      <c r="Z32" s="3">
        <f>Invullijst!W32</f>
        <v>0</v>
      </c>
      <c r="AA32" s="3">
        <f>Invullijst!X32</f>
        <v>0</v>
      </c>
      <c r="AB32" s="3">
        <f>Invullijst!Y32</f>
        <v>0</v>
      </c>
      <c r="AC32" s="3">
        <f>Invullijst!Z32</f>
        <v>0</v>
      </c>
      <c r="AD32" s="3">
        <f>Invullijst!AA32</f>
        <v>0</v>
      </c>
      <c r="AE32" s="3">
        <f>Invullijst!AB32</f>
        <v>0</v>
      </c>
      <c r="AF32" s="3">
        <f>Invullijst!AC32</f>
        <v>0</v>
      </c>
      <c r="AG32" s="3">
        <f>Invullijst!AD32</f>
        <v>0</v>
      </c>
      <c r="AH32" s="3">
        <f>Invullijst!AE32</f>
        <v>0</v>
      </c>
      <c r="AI32" s="3">
        <f>Invullijst!AF32</f>
        <v>0</v>
      </c>
    </row>
    <row r="33" spans="2:35" ht="15" x14ac:dyDescent="0.25">
      <c r="B33" t="s">
        <v>27</v>
      </c>
      <c r="C33" s="1">
        <v>4</v>
      </c>
      <c r="D33" s="1"/>
      <c r="E33" s="1">
        <v>1</v>
      </c>
      <c r="F33" s="3">
        <f>Invullijst!C33</f>
        <v>0</v>
      </c>
      <c r="G33" s="3">
        <f>Invullijst!D33</f>
        <v>0</v>
      </c>
      <c r="H33" s="3">
        <f>Invullijst!E33</f>
        <v>0</v>
      </c>
      <c r="I33" s="3">
        <f>Invullijst!F33</f>
        <v>0</v>
      </c>
      <c r="J33" s="3">
        <f>Invullijst!G33</f>
        <v>0</v>
      </c>
      <c r="K33" s="3">
        <f>Invullijst!H33</f>
        <v>0</v>
      </c>
      <c r="L33" s="3">
        <f>Invullijst!I33</f>
        <v>0</v>
      </c>
      <c r="M33" s="3">
        <f>Invullijst!J33</f>
        <v>0</v>
      </c>
      <c r="N33" s="3">
        <f>Invullijst!K33</f>
        <v>0</v>
      </c>
      <c r="O33" s="3">
        <f>Invullijst!L33</f>
        <v>0</v>
      </c>
      <c r="P33" s="3">
        <f>Invullijst!M33</f>
        <v>0</v>
      </c>
      <c r="Q33" s="3">
        <f>Invullijst!N33</f>
        <v>0</v>
      </c>
      <c r="R33" s="3">
        <f>Invullijst!O33</f>
        <v>0</v>
      </c>
      <c r="S33" s="3">
        <f>Invullijst!P33</f>
        <v>0</v>
      </c>
      <c r="T33" s="3">
        <f>Invullijst!Q33</f>
        <v>0</v>
      </c>
      <c r="U33" s="3">
        <f>Invullijst!R33</f>
        <v>0</v>
      </c>
      <c r="V33" s="3">
        <f>Invullijst!S33</f>
        <v>0</v>
      </c>
      <c r="W33" s="3">
        <f>Invullijst!T33</f>
        <v>0</v>
      </c>
      <c r="X33" s="3">
        <f>Invullijst!U33</f>
        <v>0</v>
      </c>
      <c r="Y33" s="3">
        <f>Invullijst!V33</f>
        <v>0</v>
      </c>
      <c r="Z33" s="3">
        <f>Invullijst!W33</f>
        <v>0</v>
      </c>
      <c r="AA33" s="3">
        <f>Invullijst!X33</f>
        <v>0</v>
      </c>
      <c r="AB33" s="3">
        <f>Invullijst!Y33</f>
        <v>0</v>
      </c>
      <c r="AC33" s="3">
        <f>Invullijst!Z33</f>
        <v>0</v>
      </c>
      <c r="AD33" s="3">
        <f>Invullijst!AA33</f>
        <v>0</v>
      </c>
      <c r="AE33" s="3">
        <f>Invullijst!AB33</f>
        <v>0</v>
      </c>
      <c r="AF33" s="3">
        <f>Invullijst!AC33</f>
        <v>0</v>
      </c>
      <c r="AG33" s="3">
        <f>Invullijst!AD33</f>
        <v>0</v>
      </c>
      <c r="AH33" s="3">
        <f>Invullijst!AE33</f>
        <v>0</v>
      </c>
      <c r="AI33" s="3">
        <f>Invullijst!AF33</f>
        <v>0</v>
      </c>
    </row>
    <row r="34" spans="2:35" ht="15" x14ac:dyDescent="0.25">
      <c r="B34" t="s">
        <v>42</v>
      </c>
      <c r="C34" s="1">
        <v>4</v>
      </c>
      <c r="D34" s="1"/>
      <c r="E34" s="1"/>
      <c r="F34" s="3">
        <f>Invullijst!C34</f>
        <v>0</v>
      </c>
      <c r="G34" s="3">
        <f>Invullijst!D34</f>
        <v>0</v>
      </c>
      <c r="H34" s="3">
        <f>Invullijst!E34</f>
        <v>0</v>
      </c>
      <c r="I34" s="3">
        <f>Invullijst!F34</f>
        <v>0</v>
      </c>
      <c r="J34" s="3">
        <f>Invullijst!G34</f>
        <v>0</v>
      </c>
      <c r="K34" s="3">
        <f>Invullijst!H34</f>
        <v>0</v>
      </c>
      <c r="L34" s="3">
        <f>Invullijst!I34</f>
        <v>0</v>
      </c>
      <c r="M34" s="3">
        <f>Invullijst!J34</f>
        <v>0</v>
      </c>
      <c r="N34" s="3">
        <f>Invullijst!K34</f>
        <v>0</v>
      </c>
      <c r="O34" s="3">
        <f>Invullijst!L34</f>
        <v>0</v>
      </c>
      <c r="P34" s="3">
        <f>Invullijst!M34</f>
        <v>0</v>
      </c>
      <c r="Q34" s="3">
        <f>Invullijst!N34</f>
        <v>0</v>
      </c>
      <c r="R34" s="3">
        <f>Invullijst!O34</f>
        <v>0</v>
      </c>
      <c r="S34" s="3">
        <f>Invullijst!P34</f>
        <v>0</v>
      </c>
      <c r="T34" s="3">
        <f>Invullijst!Q34</f>
        <v>0</v>
      </c>
      <c r="U34" s="3">
        <f>Invullijst!R34</f>
        <v>0</v>
      </c>
      <c r="V34" s="3">
        <f>Invullijst!S34</f>
        <v>0</v>
      </c>
      <c r="W34" s="3">
        <f>Invullijst!T34</f>
        <v>0</v>
      </c>
      <c r="X34" s="3">
        <f>Invullijst!U34</f>
        <v>0</v>
      </c>
      <c r="Y34" s="3">
        <f>Invullijst!V34</f>
        <v>0</v>
      </c>
      <c r="Z34" s="3">
        <f>Invullijst!W34</f>
        <v>0</v>
      </c>
      <c r="AA34" s="3">
        <f>Invullijst!X34</f>
        <v>0</v>
      </c>
      <c r="AB34" s="3">
        <f>Invullijst!Y34</f>
        <v>0</v>
      </c>
      <c r="AC34" s="3">
        <f>Invullijst!Z34</f>
        <v>0</v>
      </c>
      <c r="AD34" s="3">
        <f>Invullijst!AA34</f>
        <v>0</v>
      </c>
      <c r="AE34" s="3">
        <f>Invullijst!AB34</f>
        <v>0</v>
      </c>
      <c r="AF34" s="3">
        <f>Invullijst!AC34</f>
        <v>0</v>
      </c>
      <c r="AG34" s="3">
        <f>Invullijst!AD34</f>
        <v>0</v>
      </c>
      <c r="AH34" s="3">
        <f>Invullijst!AE34</f>
        <v>0</v>
      </c>
      <c r="AI34" s="3">
        <f>Invullijst!AF34</f>
        <v>0</v>
      </c>
    </row>
    <row r="35" spans="2:35" ht="15" x14ac:dyDescent="0.25">
      <c r="B35" t="s">
        <v>39</v>
      </c>
      <c r="C35" s="1">
        <v>5</v>
      </c>
      <c r="D35" s="1"/>
      <c r="E35" s="1">
        <v>1</v>
      </c>
      <c r="F35" s="3">
        <f>Invullijst!C35</f>
        <v>0</v>
      </c>
      <c r="G35" s="3">
        <f>Invullijst!D35</f>
        <v>0</v>
      </c>
      <c r="H35" s="3">
        <f>Invullijst!E35</f>
        <v>0</v>
      </c>
      <c r="I35" s="3">
        <f>Invullijst!F35</f>
        <v>0</v>
      </c>
      <c r="J35" s="3">
        <f>Invullijst!G35</f>
        <v>0</v>
      </c>
      <c r="K35" s="3">
        <f>Invullijst!H35</f>
        <v>0</v>
      </c>
      <c r="L35" s="3">
        <f>Invullijst!I35</f>
        <v>0</v>
      </c>
      <c r="M35" s="3">
        <f>Invullijst!J35</f>
        <v>0</v>
      </c>
      <c r="N35" s="3">
        <f>Invullijst!K35</f>
        <v>0</v>
      </c>
      <c r="O35" s="3">
        <f>Invullijst!L35</f>
        <v>0</v>
      </c>
      <c r="P35" s="3">
        <f>Invullijst!M35</f>
        <v>0</v>
      </c>
      <c r="Q35" s="3">
        <f>Invullijst!N35</f>
        <v>0</v>
      </c>
      <c r="R35" s="3">
        <f>Invullijst!O35</f>
        <v>0</v>
      </c>
      <c r="S35" s="3">
        <f>Invullijst!P35</f>
        <v>0</v>
      </c>
      <c r="T35" s="3">
        <f>Invullijst!Q35</f>
        <v>0</v>
      </c>
      <c r="U35" s="3">
        <f>Invullijst!R35</f>
        <v>0</v>
      </c>
      <c r="V35" s="3">
        <f>Invullijst!S35</f>
        <v>0</v>
      </c>
      <c r="W35" s="3">
        <f>Invullijst!T35</f>
        <v>0</v>
      </c>
      <c r="X35" s="3">
        <f>Invullijst!U35</f>
        <v>0</v>
      </c>
      <c r="Y35" s="3">
        <f>Invullijst!V35</f>
        <v>0</v>
      </c>
      <c r="Z35" s="3">
        <f>Invullijst!W35</f>
        <v>0</v>
      </c>
      <c r="AA35" s="3">
        <f>Invullijst!X35</f>
        <v>0</v>
      </c>
      <c r="AB35" s="3">
        <f>Invullijst!Y35</f>
        <v>0</v>
      </c>
      <c r="AC35" s="3">
        <f>Invullijst!Z35</f>
        <v>0</v>
      </c>
      <c r="AD35" s="3">
        <f>Invullijst!AA35</f>
        <v>0</v>
      </c>
      <c r="AE35" s="3">
        <f>Invullijst!AB35</f>
        <v>0</v>
      </c>
      <c r="AF35" s="3">
        <f>Invullijst!AC35</f>
        <v>0</v>
      </c>
      <c r="AG35" s="3">
        <f>Invullijst!AD35</f>
        <v>0</v>
      </c>
      <c r="AH35" s="3">
        <f>Invullijst!AE35</f>
        <v>0</v>
      </c>
      <c r="AI35" s="3">
        <f>Invullijst!AF35</f>
        <v>0</v>
      </c>
    </row>
    <row r="36" spans="2:35" ht="15" x14ac:dyDescent="0.25">
      <c r="B36" t="s">
        <v>29</v>
      </c>
      <c r="C36" s="1">
        <v>4</v>
      </c>
      <c r="D36" s="1"/>
      <c r="E36" s="1"/>
      <c r="F36" s="3">
        <f>Invullijst!C36</f>
        <v>0</v>
      </c>
      <c r="G36" s="3">
        <f>Invullijst!D36</f>
        <v>0</v>
      </c>
      <c r="H36" s="3">
        <f>Invullijst!E36</f>
        <v>0</v>
      </c>
      <c r="I36" s="3">
        <f>Invullijst!F36</f>
        <v>0</v>
      </c>
      <c r="J36" s="3">
        <f>Invullijst!G36</f>
        <v>0</v>
      </c>
      <c r="K36" s="3">
        <f>Invullijst!H36</f>
        <v>0</v>
      </c>
      <c r="L36" s="3">
        <f>Invullijst!I36</f>
        <v>0</v>
      </c>
      <c r="M36" s="3">
        <f>Invullijst!J36</f>
        <v>0</v>
      </c>
      <c r="N36" s="3">
        <f>Invullijst!K36</f>
        <v>0</v>
      </c>
      <c r="O36" s="3">
        <f>Invullijst!L36</f>
        <v>0</v>
      </c>
      <c r="P36" s="3">
        <f>Invullijst!M36</f>
        <v>0</v>
      </c>
      <c r="Q36" s="3">
        <f>Invullijst!N36</f>
        <v>0</v>
      </c>
      <c r="R36" s="3">
        <f>Invullijst!O36</f>
        <v>0</v>
      </c>
      <c r="S36" s="3">
        <f>Invullijst!P36</f>
        <v>0</v>
      </c>
      <c r="T36" s="3">
        <f>Invullijst!Q36</f>
        <v>0</v>
      </c>
      <c r="U36" s="3">
        <f>Invullijst!R36</f>
        <v>0</v>
      </c>
      <c r="V36" s="3">
        <f>Invullijst!S36</f>
        <v>0</v>
      </c>
      <c r="W36" s="3">
        <f>Invullijst!T36</f>
        <v>0</v>
      </c>
      <c r="X36" s="3">
        <f>Invullijst!U36</f>
        <v>0</v>
      </c>
      <c r="Y36" s="3">
        <f>Invullijst!V36</f>
        <v>0</v>
      </c>
      <c r="Z36" s="3">
        <f>Invullijst!W36</f>
        <v>0</v>
      </c>
      <c r="AA36" s="3">
        <f>Invullijst!X36</f>
        <v>0</v>
      </c>
      <c r="AB36" s="3">
        <f>Invullijst!Y36</f>
        <v>0</v>
      </c>
      <c r="AC36" s="3">
        <f>Invullijst!Z36</f>
        <v>0</v>
      </c>
      <c r="AD36" s="3">
        <f>Invullijst!AA36</f>
        <v>0</v>
      </c>
      <c r="AE36" s="3">
        <f>Invullijst!AB36</f>
        <v>0</v>
      </c>
      <c r="AF36" s="3">
        <f>Invullijst!AC36</f>
        <v>0</v>
      </c>
      <c r="AG36" s="3">
        <f>Invullijst!AD36</f>
        <v>0</v>
      </c>
      <c r="AH36" s="3">
        <f>Invullijst!AE36</f>
        <v>0</v>
      </c>
      <c r="AI36" s="3">
        <f>Invullijst!AF36</f>
        <v>0</v>
      </c>
    </row>
    <row r="37" spans="2:35" ht="15" x14ac:dyDescent="0.25">
      <c r="B37" t="s">
        <v>19</v>
      </c>
      <c r="C37" s="1">
        <v>4</v>
      </c>
      <c r="D37" s="1"/>
      <c r="E37" s="1">
        <v>1</v>
      </c>
      <c r="F37" s="3">
        <f>Invullijst!C37</f>
        <v>0</v>
      </c>
      <c r="G37" s="3">
        <f>Invullijst!D37</f>
        <v>0</v>
      </c>
      <c r="H37" s="3">
        <f>Invullijst!E37</f>
        <v>0</v>
      </c>
      <c r="I37" s="3">
        <f>Invullijst!F37</f>
        <v>0</v>
      </c>
      <c r="J37" s="3">
        <f>Invullijst!G37</f>
        <v>0</v>
      </c>
      <c r="K37" s="3">
        <f>Invullijst!H37</f>
        <v>0</v>
      </c>
      <c r="L37" s="3">
        <f>Invullijst!I37</f>
        <v>0</v>
      </c>
      <c r="M37" s="3">
        <f>Invullijst!J37</f>
        <v>0</v>
      </c>
      <c r="N37" s="3">
        <f>Invullijst!K37</f>
        <v>0</v>
      </c>
      <c r="O37" s="3">
        <f>Invullijst!L37</f>
        <v>0</v>
      </c>
      <c r="P37" s="3">
        <f>Invullijst!M37</f>
        <v>0</v>
      </c>
      <c r="Q37" s="3">
        <f>Invullijst!N37</f>
        <v>0</v>
      </c>
      <c r="R37" s="3">
        <f>Invullijst!O37</f>
        <v>0</v>
      </c>
      <c r="S37" s="3">
        <f>Invullijst!P37</f>
        <v>0</v>
      </c>
      <c r="T37" s="3">
        <f>Invullijst!Q37</f>
        <v>0</v>
      </c>
      <c r="U37" s="3">
        <f>Invullijst!R37</f>
        <v>0</v>
      </c>
      <c r="V37" s="3">
        <f>Invullijst!S37</f>
        <v>0</v>
      </c>
      <c r="W37" s="3">
        <f>Invullijst!T37</f>
        <v>0</v>
      </c>
      <c r="X37" s="3">
        <f>Invullijst!U37</f>
        <v>0</v>
      </c>
      <c r="Y37" s="3">
        <f>Invullijst!V37</f>
        <v>0</v>
      </c>
      <c r="Z37" s="3">
        <f>Invullijst!W37</f>
        <v>0</v>
      </c>
      <c r="AA37" s="3">
        <f>Invullijst!X37</f>
        <v>0</v>
      </c>
      <c r="AB37" s="3">
        <f>Invullijst!Y37</f>
        <v>0</v>
      </c>
      <c r="AC37" s="3">
        <f>Invullijst!Z37</f>
        <v>0</v>
      </c>
      <c r="AD37" s="3">
        <f>Invullijst!AA37</f>
        <v>0</v>
      </c>
      <c r="AE37" s="3">
        <f>Invullijst!AB37</f>
        <v>0</v>
      </c>
      <c r="AF37" s="3">
        <f>Invullijst!AC37</f>
        <v>0</v>
      </c>
      <c r="AG37" s="3">
        <f>Invullijst!AD37</f>
        <v>0</v>
      </c>
      <c r="AH37" s="3">
        <f>Invullijst!AE37</f>
        <v>0</v>
      </c>
      <c r="AI37" s="3">
        <f>Invullijst!AF37</f>
        <v>0</v>
      </c>
    </row>
    <row r="38" spans="2:35" ht="15" x14ac:dyDescent="0.25">
      <c r="B38" t="s">
        <v>30</v>
      </c>
      <c r="C38" s="1">
        <v>4</v>
      </c>
      <c r="D38" s="1">
        <v>1</v>
      </c>
      <c r="E38" s="1">
        <v>1</v>
      </c>
      <c r="F38" s="3">
        <f>Invullijst!C38</f>
        <v>0</v>
      </c>
      <c r="G38" s="3">
        <f>Invullijst!D38</f>
        <v>0</v>
      </c>
      <c r="H38" s="3">
        <f>Invullijst!E38</f>
        <v>0</v>
      </c>
      <c r="I38" s="3">
        <f>Invullijst!F38</f>
        <v>0</v>
      </c>
      <c r="J38" s="3">
        <f>Invullijst!G38</f>
        <v>0</v>
      </c>
      <c r="K38" s="3">
        <f>Invullijst!H38</f>
        <v>0</v>
      </c>
      <c r="L38" s="3">
        <f>Invullijst!I38</f>
        <v>0</v>
      </c>
      <c r="M38" s="3">
        <f>Invullijst!J38</f>
        <v>0</v>
      </c>
      <c r="N38" s="3">
        <f>Invullijst!K38</f>
        <v>0</v>
      </c>
      <c r="O38" s="3">
        <f>Invullijst!L38</f>
        <v>0</v>
      </c>
      <c r="P38" s="3">
        <f>Invullijst!M38</f>
        <v>0</v>
      </c>
      <c r="Q38" s="3">
        <f>Invullijst!N38</f>
        <v>0</v>
      </c>
      <c r="R38" s="3">
        <f>Invullijst!O38</f>
        <v>0</v>
      </c>
      <c r="S38" s="3">
        <f>Invullijst!P38</f>
        <v>0</v>
      </c>
      <c r="T38" s="3">
        <f>Invullijst!Q38</f>
        <v>0</v>
      </c>
      <c r="U38" s="3">
        <f>Invullijst!R38</f>
        <v>0</v>
      </c>
      <c r="V38" s="3">
        <f>Invullijst!S38</f>
        <v>0</v>
      </c>
      <c r="W38" s="3">
        <f>Invullijst!T38</f>
        <v>0</v>
      </c>
      <c r="X38" s="3">
        <f>Invullijst!U38</f>
        <v>0</v>
      </c>
      <c r="Y38" s="3">
        <f>Invullijst!V38</f>
        <v>0</v>
      </c>
      <c r="Z38" s="3">
        <f>Invullijst!W38</f>
        <v>0</v>
      </c>
      <c r="AA38" s="3">
        <f>Invullijst!X38</f>
        <v>0</v>
      </c>
      <c r="AB38" s="3">
        <f>Invullijst!Y38</f>
        <v>0</v>
      </c>
      <c r="AC38" s="3">
        <f>Invullijst!Z38</f>
        <v>0</v>
      </c>
      <c r="AD38" s="3">
        <f>Invullijst!AA38</f>
        <v>0</v>
      </c>
      <c r="AE38" s="3">
        <f>Invullijst!AB38</f>
        <v>0</v>
      </c>
      <c r="AF38" s="3">
        <f>Invullijst!AC38</f>
        <v>0</v>
      </c>
      <c r="AG38" s="3">
        <f>Invullijst!AD38</f>
        <v>0</v>
      </c>
      <c r="AH38" s="3">
        <f>Invullijst!AE38</f>
        <v>0</v>
      </c>
      <c r="AI38" s="3">
        <f>Invullijst!AF38</f>
        <v>0</v>
      </c>
    </row>
    <row r="39" spans="2:35" ht="15" x14ac:dyDescent="0.25">
      <c r="B39" t="s">
        <v>5</v>
      </c>
      <c r="C39" s="1">
        <v>1</v>
      </c>
      <c r="D39" s="1"/>
      <c r="E39" s="1"/>
      <c r="F39" s="3">
        <f>Invullijst!C39</f>
        <v>0</v>
      </c>
      <c r="G39" s="3">
        <f>Invullijst!D39</f>
        <v>0</v>
      </c>
      <c r="H39" s="3">
        <f>Invullijst!E39</f>
        <v>0</v>
      </c>
      <c r="I39" s="3">
        <f>Invullijst!F39</f>
        <v>0</v>
      </c>
      <c r="J39" s="3">
        <f>Invullijst!G39</f>
        <v>0</v>
      </c>
      <c r="K39" s="3">
        <f>Invullijst!H39</f>
        <v>0</v>
      </c>
      <c r="L39" s="3">
        <f>Invullijst!I39</f>
        <v>0</v>
      </c>
      <c r="M39" s="3">
        <f>Invullijst!J39</f>
        <v>0</v>
      </c>
      <c r="N39" s="3">
        <f>Invullijst!K39</f>
        <v>0</v>
      </c>
      <c r="O39" s="3">
        <f>Invullijst!L39</f>
        <v>0</v>
      </c>
      <c r="P39" s="3">
        <f>Invullijst!M39</f>
        <v>0</v>
      </c>
      <c r="Q39" s="3">
        <f>Invullijst!N39</f>
        <v>0</v>
      </c>
      <c r="R39" s="3">
        <f>Invullijst!O39</f>
        <v>0</v>
      </c>
      <c r="S39" s="3">
        <f>Invullijst!P39</f>
        <v>0</v>
      </c>
      <c r="T39" s="3">
        <f>Invullijst!Q39</f>
        <v>0</v>
      </c>
      <c r="U39" s="3">
        <f>Invullijst!R39</f>
        <v>0</v>
      </c>
      <c r="V39" s="3">
        <f>Invullijst!S39</f>
        <v>0</v>
      </c>
      <c r="W39" s="3">
        <f>Invullijst!T39</f>
        <v>0</v>
      </c>
      <c r="X39" s="3">
        <f>Invullijst!U39</f>
        <v>0</v>
      </c>
      <c r="Y39" s="3">
        <f>Invullijst!V39</f>
        <v>0</v>
      </c>
      <c r="Z39" s="3">
        <f>Invullijst!W39</f>
        <v>0</v>
      </c>
      <c r="AA39" s="3">
        <f>Invullijst!X39</f>
        <v>0</v>
      </c>
      <c r="AB39" s="3">
        <f>Invullijst!Y39</f>
        <v>0</v>
      </c>
      <c r="AC39" s="3">
        <f>Invullijst!Z39</f>
        <v>0</v>
      </c>
      <c r="AD39" s="3">
        <f>Invullijst!AA39</f>
        <v>0</v>
      </c>
      <c r="AE39" s="3">
        <f>Invullijst!AB39</f>
        <v>0</v>
      </c>
      <c r="AF39" s="3">
        <f>Invullijst!AC39</f>
        <v>0</v>
      </c>
      <c r="AG39" s="3">
        <f>Invullijst!AD39</f>
        <v>0</v>
      </c>
      <c r="AH39" s="3">
        <f>Invullijst!AE39</f>
        <v>0</v>
      </c>
      <c r="AI39" s="3">
        <f>Invullijst!AF39</f>
        <v>0</v>
      </c>
    </row>
    <row r="40" spans="2:35" ht="15" x14ac:dyDescent="0.25">
      <c r="B40" t="s">
        <v>7</v>
      </c>
      <c r="C40" s="1">
        <v>3</v>
      </c>
      <c r="D40" s="1"/>
      <c r="E40" s="1"/>
      <c r="F40" s="3">
        <f>Invullijst!C40</f>
        <v>0</v>
      </c>
      <c r="G40" s="3">
        <f>Invullijst!D40</f>
        <v>0</v>
      </c>
      <c r="H40" s="3">
        <f>Invullijst!E40</f>
        <v>0</v>
      </c>
      <c r="I40" s="3">
        <f>Invullijst!F40</f>
        <v>0</v>
      </c>
      <c r="J40" s="3">
        <f>Invullijst!G40</f>
        <v>0</v>
      </c>
      <c r="K40" s="3">
        <f>Invullijst!H40</f>
        <v>0</v>
      </c>
      <c r="L40" s="3">
        <f>Invullijst!I40</f>
        <v>0</v>
      </c>
      <c r="M40" s="3">
        <f>Invullijst!J40</f>
        <v>0</v>
      </c>
      <c r="N40" s="3">
        <f>Invullijst!K40</f>
        <v>0</v>
      </c>
      <c r="O40" s="3">
        <f>Invullijst!L40</f>
        <v>0</v>
      </c>
      <c r="P40" s="3">
        <f>Invullijst!M40</f>
        <v>0</v>
      </c>
      <c r="Q40" s="3">
        <f>Invullijst!N40</f>
        <v>0</v>
      </c>
      <c r="R40" s="3">
        <f>Invullijst!O40</f>
        <v>0</v>
      </c>
      <c r="S40" s="3">
        <f>Invullijst!P40</f>
        <v>0</v>
      </c>
      <c r="T40" s="3">
        <f>Invullijst!Q40</f>
        <v>0</v>
      </c>
      <c r="U40" s="3">
        <f>Invullijst!R40</f>
        <v>0</v>
      </c>
      <c r="V40" s="3">
        <f>Invullijst!S40</f>
        <v>0</v>
      </c>
      <c r="W40" s="3">
        <f>Invullijst!T40</f>
        <v>0</v>
      </c>
      <c r="X40" s="3">
        <f>Invullijst!U40</f>
        <v>0</v>
      </c>
      <c r="Y40" s="3">
        <f>Invullijst!V40</f>
        <v>0</v>
      </c>
      <c r="Z40" s="3">
        <f>Invullijst!W40</f>
        <v>0</v>
      </c>
      <c r="AA40" s="3">
        <f>Invullijst!X40</f>
        <v>0</v>
      </c>
      <c r="AB40" s="3">
        <f>Invullijst!Y40</f>
        <v>0</v>
      </c>
      <c r="AC40" s="3">
        <f>Invullijst!Z40</f>
        <v>0</v>
      </c>
      <c r="AD40" s="3">
        <f>Invullijst!AA40</f>
        <v>0</v>
      </c>
      <c r="AE40" s="3">
        <f>Invullijst!AB40</f>
        <v>0</v>
      </c>
      <c r="AF40" s="3">
        <f>Invullijst!AC40</f>
        <v>0</v>
      </c>
      <c r="AG40" s="3">
        <f>Invullijst!AD40</f>
        <v>0</v>
      </c>
      <c r="AH40" s="3">
        <f>Invullijst!AE40</f>
        <v>0</v>
      </c>
      <c r="AI40" s="3">
        <f>Invullijst!AF40</f>
        <v>0</v>
      </c>
    </row>
    <row r="41" spans="2:35" ht="15" x14ac:dyDescent="0.25">
      <c r="B41" t="s">
        <v>9</v>
      </c>
      <c r="C41" s="1">
        <v>3</v>
      </c>
      <c r="D41" s="1"/>
      <c r="E41" s="1"/>
      <c r="F41" s="3">
        <f>Invullijst!C41</f>
        <v>0</v>
      </c>
      <c r="G41" s="3">
        <f>Invullijst!D41</f>
        <v>0</v>
      </c>
      <c r="H41" s="3">
        <f>Invullijst!E41</f>
        <v>0</v>
      </c>
      <c r="I41" s="3">
        <f>Invullijst!F41</f>
        <v>0</v>
      </c>
      <c r="J41" s="3">
        <f>Invullijst!G41</f>
        <v>0</v>
      </c>
      <c r="K41" s="3">
        <f>Invullijst!H41</f>
        <v>0</v>
      </c>
      <c r="L41" s="3">
        <f>Invullijst!I41</f>
        <v>0</v>
      </c>
      <c r="M41" s="3">
        <f>Invullijst!J41</f>
        <v>0</v>
      </c>
      <c r="N41" s="3">
        <f>Invullijst!K41</f>
        <v>0</v>
      </c>
      <c r="O41" s="3">
        <f>Invullijst!L41</f>
        <v>0</v>
      </c>
      <c r="P41" s="3">
        <f>Invullijst!M41</f>
        <v>0</v>
      </c>
      <c r="Q41" s="3">
        <f>Invullijst!N41</f>
        <v>0</v>
      </c>
      <c r="R41" s="3">
        <f>Invullijst!O41</f>
        <v>0</v>
      </c>
      <c r="S41" s="3">
        <f>Invullijst!P41</f>
        <v>0</v>
      </c>
      <c r="T41" s="3">
        <f>Invullijst!Q41</f>
        <v>0</v>
      </c>
      <c r="U41" s="3">
        <f>Invullijst!R41</f>
        <v>0</v>
      </c>
      <c r="V41" s="3">
        <f>Invullijst!S41</f>
        <v>0</v>
      </c>
      <c r="W41" s="3">
        <f>Invullijst!T41</f>
        <v>0</v>
      </c>
      <c r="X41" s="3">
        <f>Invullijst!U41</f>
        <v>0</v>
      </c>
      <c r="Y41" s="3">
        <f>Invullijst!V41</f>
        <v>0</v>
      </c>
      <c r="Z41" s="3">
        <f>Invullijst!W41</f>
        <v>0</v>
      </c>
      <c r="AA41" s="3">
        <f>Invullijst!X41</f>
        <v>0</v>
      </c>
      <c r="AB41" s="3">
        <f>Invullijst!Y41</f>
        <v>0</v>
      </c>
      <c r="AC41" s="3">
        <f>Invullijst!Z41</f>
        <v>0</v>
      </c>
      <c r="AD41" s="3">
        <f>Invullijst!AA41</f>
        <v>0</v>
      </c>
      <c r="AE41" s="3">
        <f>Invullijst!AB41</f>
        <v>0</v>
      </c>
      <c r="AF41" s="3">
        <f>Invullijst!AC41</f>
        <v>0</v>
      </c>
      <c r="AG41" s="3">
        <f>Invullijst!AD41</f>
        <v>0</v>
      </c>
      <c r="AH41" s="3">
        <f>Invullijst!AE41</f>
        <v>0</v>
      </c>
      <c r="AI41" s="3">
        <f>Invullijst!AF41</f>
        <v>0</v>
      </c>
    </row>
    <row r="42" spans="2:35" ht="15" x14ac:dyDescent="0.25">
      <c r="B42" t="s">
        <v>4</v>
      </c>
      <c r="C42" s="1">
        <v>3</v>
      </c>
      <c r="D42" s="1"/>
      <c r="E42" s="1"/>
      <c r="F42" s="3">
        <f>Invullijst!C42</f>
        <v>0</v>
      </c>
      <c r="G42" s="3">
        <f>Invullijst!D42</f>
        <v>0</v>
      </c>
      <c r="H42" s="3">
        <f>Invullijst!E42</f>
        <v>0</v>
      </c>
      <c r="I42" s="3">
        <f>Invullijst!F42</f>
        <v>0</v>
      </c>
      <c r="J42" s="3">
        <f>Invullijst!G42</f>
        <v>0</v>
      </c>
      <c r="K42" s="3">
        <f>Invullijst!H42</f>
        <v>0</v>
      </c>
      <c r="L42" s="3">
        <f>Invullijst!I42</f>
        <v>0</v>
      </c>
      <c r="M42" s="3">
        <f>Invullijst!J42</f>
        <v>0</v>
      </c>
      <c r="N42" s="3">
        <f>Invullijst!K42</f>
        <v>0</v>
      </c>
      <c r="O42" s="3">
        <f>Invullijst!L42</f>
        <v>0</v>
      </c>
      <c r="P42" s="3">
        <f>Invullijst!M42</f>
        <v>0</v>
      </c>
      <c r="Q42" s="3">
        <f>Invullijst!N42</f>
        <v>0</v>
      </c>
      <c r="R42" s="3">
        <f>Invullijst!O42</f>
        <v>0</v>
      </c>
      <c r="S42" s="3">
        <f>Invullijst!P42</f>
        <v>0</v>
      </c>
      <c r="T42" s="3">
        <f>Invullijst!Q42</f>
        <v>0</v>
      </c>
      <c r="U42" s="3">
        <f>Invullijst!R42</f>
        <v>0</v>
      </c>
      <c r="V42" s="3">
        <f>Invullijst!S42</f>
        <v>0</v>
      </c>
      <c r="W42" s="3">
        <f>Invullijst!T42</f>
        <v>0</v>
      </c>
      <c r="X42" s="3">
        <f>Invullijst!U42</f>
        <v>0</v>
      </c>
      <c r="Y42" s="3">
        <f>Invullijst!V42</f>
        <v>0</v>
      </c>
      <c r="Z42" s="3">
        <f>Invullijst!W42</f>
        <v>0</v>
      </c>
      <c r="AA42" s="3">
        <f>Invullijst!X42</f>
        <v>0</v>
      </c>
      <c r="AB42" s="3">
        <f>Invullijst!Y42</f>
        <v>0</v>
      </c>
      <c r="AC42" s="3">
        <f>Invullijst!Z42</f>
        <v>0</v>
      </c>
      <c r="AD42" s="3">
        <f>Invullijst!AA42</f>
        <v>0</v>
      </c>
      <c r="AE42" s="3">
        <f>Invullijst!AB42</f>
        <v>0</v>
      </c>
      <c r="AF42" s="3">
        <f>Invullijst!AC42</f>
        <v>0</v>
      </c>
      <c r="AG42" s="3">
        <f>Invullijst!AD42</f>
        <v>0</v>
      </c>
      <c r="AH42" s="3">
        <f>Invullijst!AE42</f>
        <v>0</v>
      </c>
      <c r="AI42" s="3">
        <f>Invullijst!AF42</f>
        <v>0</v>
      </c>
    </row>
    <row r="43" spans="2:35" ht="15" x14ac:dyDescent="0.25">
      <c r="B43" t="s">
        <v>11</v>
      </c>
      <c r="C43" s="1">
        <v>3</v>
      </c>
      <c r="D43" s="1"/>
      <c r="E43" s="1"/>
      <c r="F43" s="3">
        <f>Invullijst!C43</f>
        <v>0</v>
      </c>
      <c r="G43" s="3">
        <f>Invullijst!D43</f>
        <v>0</v>
      </c>
      <c r="H43" s="3">
        <f>Invullijst!E43</f>
        <v>0</v>
      </c>
      <c r="I43" s="3">
        <f>Invullijst!F43</f>
        <v>0</v>
      </c>
      <c r="J43" s="3">
        <f>Invullijst!G43</f>
        <v>0</v>
      </c>
      <c r="K43" s="3">
        <f>Invullijst!H43</f>
        <v>0</v>
      </c>
      <c r="L43" s="3">
        <f>Invullijst!I43</f>
        <v>0</v>
      </c>
      <c r="M43" s="3">
        <f>Invullijst!J43</f>
        <v>0</v>
      </c>
      <c r="N43" s="3">
        <f>Invullijst!K43</f>
        <v>0</v>
      </c>
      <c r="O43" s="3">
        <f>Invullijst!L43</f>
        <v>0</v>
      </c>
      <c r="P43" s="3">
        <f>Invullijst!M43</f>
        <v>0</v>
      </c>
      <c r="Q43" s="3">
        <f>Invullijst!N43</f>
        <v>0</v>
      </c>
      <c r="R43" s="3">
        <f>Invullijst!O43</f>
        <v>0</v>
      </c>
      <c r="S43" s="3">
        <f>Invullijst!P43</f>
        <v>0</v>
      </c>
      <c r="T43" s="3">
        <f>Invullijst!Q43</f>
        <v>0</v>
      </c>
      <c r="U43" s="3">
        <f>Invullijst!R43</f>
        <v>0</v>
      </c>
      <c r="V43" s="3">
        <f>Invullijst!S43</f>
        <v>0</v>
      </c>
      <c r="W43" s="3">
        <f>Invullijst!T43</f>
        <v>0</v>
      </c>
      <c r="X43" s="3">
        <f>Invullijst!U43</f>
        <v>0</v>
      </c>
      <c r="Y43" s="3">
        <f>Invullijst!V43</f>
        <v>0</v>
      </c>
      <c r="Z43" s="3">
        <f>Invullijst!W43</f>
        <v>0</v>
      </c>
      <c r="AA43" s="3">
        <f>Invullijst!X43</f>
        <v>0</v>
      </c>
      <c r="AB43" s="3">
        <f>Invullijst!Y43</f>
        <v>0</v>
      </c>
      <c r="AC43" s="3">
        <f>Invullijst!Z43</f>
        <v>0</v>
      </c>
      <c r="AD43" s="3">
        <f>Invullijst!AA43</f>
        <v>0</v>
      </c>
      <c r="AE43" s="3">
        <f>Invullijst!AB43</f>
        <v>0</v>
      </c>
      <c r="AF43" s="3">
        <f>Invullijst!AC43</f>
        <v>0</v>
      </c>
      <c r="AG43" s="3">
        <f>Invullijst!AD43</f>
        <v>0</v>
      </c>
      <c r="AH43" s="3">
        <f>Invullijst!AE43</f>
        <v>0</v>
      </c>
      <c r="AI43" s="3">
        <f>Invullijst!AF43</f>
        <v>0</v>
      </c>
    </row>
    <row r="44" spans="2:35" ht="15" x14ac:dyDescent="0.25">
      <c r="B44" t="s">
        <v>3</v>
      </c>
      <c r="C44" s="1">
        <v>3</v>
      </c>
      <c r="D44" s="1"/>
      <c r="E44" s="1"/>
      <c r="F44" s="3">
        <f>Invullijst!C44</f>
        <v>0</v>
      </c>
      <c r="G44" s="3">
        <f>Invullijst!D44</f>
        <v>0</v>
      </c>
      <c r="H44" s="3">
        <f>Invullijst!E44</f>
        <v>0</v>
      </c>
      <c r="I44" s="3">
        <f>Invullijst!F44</f>
        <v>0</v>
      </c>
      <c r="J44" s="3">
        <f>Invullijst!G44</f>
        <v>0</v>
      </c>
      <c r="K44" s="3">
        <f>Invullijst!H44</f>
        <v>0</v>
      </c>
      <c r="L44" s="3">
        <f>Invullijst!I44</f>
        <v>0</v>
      </c>
      <c r="M44" s="3">
        <f>Invullijst!J44</f>
        <v>0</v>
      </c>
      <c r="N44" s="3">
        <f>Invullijst!K44</f>
        <v>0</v>
      </c>
      <c r="O44" s="3">
        <f>Invullijst!L44</f>
        <v>0</v>
      </c>
      <c r="P44" s="3">
        <f>Invullijst!M44</f>
        <v>0</v>
      </c>
      <c r="Q44" s="3">
        <f>Invullijst!N44</f>
        <v>0</v>
      </c>
      <c r="R44" s="3">
        <f>Invullijst!O44</f>
        <v>0</v>
      </c>
      <c r="S44" s="3">
        <f>Invullijst!P44</f>
        <v>0</v>
      </c>
      <c r="T44" s="3">
        <f>Invullijst!Q44</f>
        <v>0</v>
      </c>
      <c r="U44" s="3">
        <f>Invullijst!R44</f>
        <v>0</v>
      </c>
      <c r="V44" s="3">
        <f>Invullijst!S44</f>
        <v>0</v>
      </c>
      <c r="W44" s="3">
        <f>Invullijst!T44</f>
        <v>0</v>
      </c>
      <c r="X44" s="3">
        <f>Invullijst!U44</f>
        <v>0</v>
      </c>
      <c r="Y44" s="3">
        <f>Invullijst!V44</f>
        <v>0</v>
      </c>
      <c r="Z44" s="3">
        <f>Invullijst!W44</f>
        <v>0</v>
      </c>
      <c r="AA44" s="3">
        <f>Invullijst!X44</f>
        <v>0</v>
      </c>
      <c r="AB44" s="3">
        <f>Invullijst!Y44</f>
        <v>0</v>
      </c>
      <c r="AC44" s="3">
        <f>Invullijst!Z44</f>
        <v>0</v>
      </c>
      <c r="AD44" s="3">
        <f>Invullijst!AA44</f>
        <v>0</v>
      </c>
      <c r="AE44" s="3">
        <f>Invullijst!AB44</f>
        <v>0</v>
      </c>
      <c r="AF44" s="3">
        <f>Invullijst!AC44</f>
        <v>0</v>
      </c>
      <c r="AG44" s="3">
        <f>Invullijst!AD44</f>
        <v>0</v>
      </c>
      <c r="AH44" s="3">
        <f>Invullijst!AE44</f>
        <v>0</v>
      </c>
      <c r="AI44" s="3">
        <f>Invullijst!AF44</f>
        <v>0</v>
      </c>
    </row>
    <row r="45" spans="2:35" ht="15" x14ac:dyDescent="0.25">
      <c r="B45" t="s">
        <v>8</v>
      </c>
      <c r="C45" s="1">
        <v>5</v>
      </c>
      <c r="D45" s="1">
        <v>1</v>
      </c>
      <c r="E45" s="1"/>
      <c r="F45" s="3">
        <f>Invullijst!C45</f>
        <v>0</v>
      </c>
      <c r="G45" s="3">
        <f>Invullijst!D45</f>
        <v>0</v>
      </c>
      <c r="H45" s="3">
        <f>Invullijst!E45</f>
        <v>0</v>
      </c>
      <c r="I45" s="3">
        <f>Invullijst!F45</f>
        <v>0</v>
      </c>
      <c r="J45" s="3">
        <f>Invullijst!G45</f>
        <v>0</v>
      </c>
      <c r="K45" s="3">
        <f>Invullijst!H45</f>
        <v>0</v>
      </c>
      <c r="L45" s="3">
        <f>Invullijst!I45</f>
        <v>0</v>
      </c>
      <c r="M45" s="3">
        <f>Invullijst!J45</f>
        <v>0</v>
      </c>
      <c r="N45" s="3">
        <f>Invullijst!K45</f>
        <v>0</v>
      </c>
      <c r="O45" s="3">
        <f>Invullijst!L45</f>
        <v>0</v>
      </c>
      <c r="P45" s="3">
        <f>Invullijst!M45</f>
        <v>0</v>
      </c>
      <c r="Q45" s="3">
        <f>Invullijst!N45</f>
        <v>0</v>
      </c>
      <c r="R45" s="3">
        <f>Invullijst!O45</f>
        <v>0</v>
      </c>
      <c r="S45" s="3">
        <f>Invullijst!P45</f>
        <v>0</v>
      </c>
      <c r="T45" s="3">
        <f>Invullijst!Q45</f>
        <v>0</v>
      </c>
      <c r="U45" s="3">
        <f>Invullijst!R45</f>
        <v>0</v>
      </c>
      <c r="V45" s="3">
        <f>Invullijst!S45</f>
        <v>0</v>
      </c>
      <c r="W45" s="3">
        <f>Invullijst!T45</f>
        <v>0</v>
      </c>
      <c r="X45" s="3">
        <f>Invullijst!U45</f>
        <v>0</v>
      </c>
      <c r="Y45" s="3">
        <f>Invullijst!V45</f>
        <v>0</v>
      </c>
      <c r="Z45" s="3">
        <f>Invullijst!W45</f>
        <v>0</v>
      </c>
      <c r="AA45" s="3">
        <f>Invullijst!X45</f>
        <v>0</v>
      </c>
      <c r="AB45" s="3">
        <f>Invullijst!Y45</f>
        <v>0</v>
      </c>
      <c r="AC45" s="3">
        <f>Invullijst!Z45</f>
        <v>0</v>
      </c>
      <c r="AD45" s="3">
        <f>Invullijst!AA45</f>
        <v>0</v>
      </c>
      <c r="AE45" s="3">
        <f>Invullijst!AB45</f>
        <v>0</v>
      </c>
      <c r="AF45" s="3">
        <f>Invullijst!AC45</f>
        <v>0</v>
      </c>
      <c r="AG45" s="3">
        <f>Invullijst!AD45</f>
        <v>0</v>
      </c>
      <c r="AH45" s="3">
        <f>Invullijst!AE45</f>
        <v>0</v>
      </c>
      <c r="AI45" s="3">
        <f>Invullijst!AF45</f>
        <v>0</v>
      </c>
    </row>
    <row r="46" spans="2:35" ht="15" x14ac:dyDescent="0.25">
      <c r="B46" t="s">
        <v>10</v>
      </c>
      <c r="C46" s="1">
        <v>3</v>
      </c>
      <c r="D46" s="1"/>
      <c r="E46" s="1"/>
      <c r="F46" s="3">
        <f>Invullijst!C46</f>
        <v>0</v>
      </c>
      <c r="G46" s="3">
        <f>Invullijst!D46</f>
        <v>0</v>
      </c>
      <c r="H46" s="3">
        <f>Invullijst!E46</f>
        <v>0</v>
      </c>
      <c r="I46" s="3">
        <f>Invullijst!F46</f>
        <v>0</v>
      </c>
      <c r="J46" s="3">
        <f>Invullijst!G46</f>
        <v>0</v>
      </c>
      <c r="K46" s="3">
        <f>Invullijst!H46</f>
        <v>0</v>
      </c>
      <c r="L46" s="3">
        <f>Invullijst!I46</f>
        <v>0</v>
      </c>
      <c r="M46" s="3">
        <f>Invullijst!J46</f>
        <v>0</v>
      </c>
      <c r="N46" s="3">
        <f>Invullijst!K46</f>
        <v>0</v>
      </c>
      <c r="O46" s="3">
        <f>Invullijst!L46</f>
        <v>0</v>
      </c>
      <c r="P46" s="3">
        <f>Invullijst!M46</f>
        <v>0</v>
      </c>
      <c r="Q46" s="3">
        <f>Invullijst!N46</f>
        <v>0</v>
      </c>
      <c r="R46" s="3">
        <f>Invullijst!O46</f>
        <v>0</v>
      </c>
      <c r="S46" s="3">
        <f>Invullijst!P46</f>
        <v>0</v>
      </c>
      <c r="T46" s="3">
        <f>Invullijst!Q46</f>
        <v>0</v>
      </c>
      <c r="U46" s="3">
        <f>Invullijst!R46</f>
        <v>0</v>
      </c>
      <c r="V46" s="3">
        <f>Invullijst!S46</f>
        <v>0</v>
      </c>
      <c r="W46" s="3">
        <f>Invullijst!T46</f>
        <v>0</v>
      </c>
      <c r="X46" s="3">
        <f>Invullijst!U46</f>
        <v>0</v>
      </c>
      <c r="Y46" s="3">
        <f>Invullijst!V46</f>
        <v>0</v>
      </c>
      <c r="Z46" s="3">
        <f>Invullijst!W46</f>
        <v>0</v>
      </c>
      <c r="AA46" s="3">
        <f>Invullijst!X46</f>
        <v>0</v>
      </c>
      <c r="AB46" s="3">
        <f>Invullijst!Y46</f>
        <v>0</v>
      </c>
      <c r="AC46" s="3">
        <f>Invullijst!Z46</f>
        <v>0</v>
      </c>
      <c r="AD46" s="3">
        <f>Invullijst!AA46</f>
        <v>0</v>
      </c>
      <c r="AE46" s="3">
        <f>Invullijst!AB46</f>
        <v>0</v>
      </c>
      <c r="AF46" s="3">
        <f>Invullijst!AC46</f>
        <v>0</v>
      </c>
      <c r="AG46" s="3">
        <f>Invullijst!AD46</f>
        <v>0</v>
      </c>
      <c r="AH46" s="3">
        <f>Invullijst!AE46</f>
        <v>0</v>
      </c>
      <c r="AI46" s="3">
        <f>Invullijst!AF46</f>
        <v>0</v>
      </c>
    </row>
    <row r="47" spans="2:35" ht="15" x14ac:dyDescent="0.25">
      <c r="B47" t="s">
        <v>6</v>
      </c>
      <c r="C47" s="1">
        <v>1</v>
      </c>
      <c r="D47" s="1"/>
      <c r="E47" s="1"/>
      <c r="F47" s="3">
        <f>Invullijst!C47</f>
        <v>0</v>
      </c>
      <c r="G47" s="3">
        <f>Invullijst!D47</f>
        <v>0</v>
      </c>
      <c r="H47" s="3">
        <f>Invullijst!E47</f>
        <v>0</v>
      </c>
      <c r="I47" s="3">
        <f>Invullijst!F47</f>
        <v>0</v>
      </c>
      <c r="J47" s="3">
        <f>Invullijst!G47</f>
        <v>0</v>
      </c>
      <c r="K47" s="3">
        <f>Invullijst!H47</f>
        <v>0</v>
      </c>
      <c r="L47" s="3">
        <f>Invullijst!I47</f>
        <v>0</v>
      </c>
      <c r="M47" s="3">
        <f>Invullijst!J47</f>
        <v>0</v>
      </c>
      <c r="N47" s="3">
        <f>Invullijst!K47</f>
        <v>0</v>
      </c>
      <c r="O47" s="3">
        <f>Invullijst!L47</f>
        <v>0</v>
      </c>
      <c r="P47" s="3">
        <f>Invullijst!M47</f>
        <v>0</v>
      </c>
      <c r="Q47" s="3">
        <f>Invullijst!N47</f>
        <v>0</v>
      </c>
      <c r="R47" s="3">
        <f>Invullijst!O47</f>
        <v>0</v>
      </c>
      <c r="S47" s="3">
        <f>Invullijst!P47</f>
        <v>0</v>
      </c>
      <c r="T47" s="3">
        <f>Invullijst!Q47</f>
        <v>0</v>
      </c>
      <c r="U47" s="3">
        <f>Invullijst!R47</f>
        <v>0</v>
      </c>
      <c r="V47" s="3">
        <f>Invullijst!S47</f>
        <v>0</v>
      </c>
      <c r="W47" s="3">
        <f>Invullijst!T47</f>
        <v>0</v>
      </c>
      <c r="X47" s="3">
        <f>Invullijst!U47</f>
        <v>0</v>
      </c>
      <c r="Y47" s="3">
        <f>Invullijst!V47</f>
        <v>0</v>
      </c>
      <c r="Z47" s="3">
        <f>Invullijst!W47</f>
        <v>0</v>
      </c>
      <c r="AA47" s="3">
        <f>Invullijst!X47</f>
        <v>0</v>
      </c>
      <c r="AB47" s="3">
        <f>Invullijst!Y47</f>
        <v>0</v>
      </c>
      <c r="AC47" s="3">
        <f>Invullijst!Z47</f>
        <v>0</v>
      </c>
      <c r="AD47" s="3">
        <f>Invullijst!AA47</f>
        <v>0</v>
      </c>
      <c r="AE47" s="3">
        <f>Invullijst!AB47</f>
        <v>0</v>
      </c>
      <c r="AF47" s="3">
        <f>Invullijst!AC47</f>
        <v>0</v>
      </c>
      <c r="AG47" s="3">
        <f>Invullijst!AD47</f>
        <v>0</v>
      </c>
      <c r="AH47" s="3">
        <f>Invullijst!AE47</f>
        <v>0</v>
      </c>
      <c r="AI47" s="3">
        <f>Invullijst!AF47</f>
        <v>0</v>
      </c>
    </row>
    <row r="48" spans="2:35" ht="15" x14ac:dyDescent="0.25">
      <c r="B48" t="s">
        <v>48</v>
      </c>
      <c r="C48" s="1">
        <v>3</v>
      </c>
      <c r="D48" s="1"/>
      <c r="E48" s="1"/>
    </row>
    <row r="49" spans="2:35" ht="15" x14ac:dyDescent="0.25">
      <c r="B49" t="s">
        <v>47</v>
      </c>
      <c r="C49" s="1">
        <v>3</v>
      </c>
      <c r="D49" s="1"/>
      <c r="E49" s="1"/>
    </row>
    <row r="50" spans="2:35" x14ac:dyDescent="0.2">
      <c r="B50" s="13"/>
    </row>
    <row r="51" spans="2:35" x14ac:dyDescent="0.2">
      <c r="B51" s="13"/>
    </row>
    <row r="52" spans="2:35" x14ac:dyDescent="0.2">
      <c r="B52" s="13"/>
    </row>
    <row r="53" spans="2:35" x14ac:dyDescent="0.2">
      <c r="B53" s="13"/>
    </row>
    <row r="54" spans="2:35" x14ac:dyDescent="0.2">
      <c r="B54" s="13"/>
    </row>
    <row r="55" spans="2:35" x14ac:dyDescent="0.2">
      <c r="E55" s="3" t="s">
        <v>116</v>
      </c>
      <c r="F55" s="3">
        <f>SUM(Invullijst!C4:C47)</f>
        <v>0</v>
      </c>
      <c r="G55" s="3">
        <f>SUM(Invullijst!D4:D47)</f>
        <v>0</v>
      </c>
      <c r="H55" s="3">
        <f>SUM(Invullijst!E4:E47)</f>
        <v>0</v>
      </c>
      <c r="I55" s="3">
        <f>SUM(Invullijst!F4:F47)</f>
        <v>0</v>
      </c>
      <c r="J55" s="3">
        <f>SUM(Invullijst!G4:G47)</f>
        <v>0</v>
      </c>
      <c r="K55" s="3">
        <f>SUM(Invullijst!H4:H47)</f>
        <v>0</v>
      </c>
      <c r="L55" s="3">
        <f>SUM(Invullijst!I4:I47)</f>
        <v>0</v>
      </c>
      <c r="M55" s="3">
        <f>SUM(Invullijst!J4:J47)</f>
        <v>0</v>
      </c>
      <c r="N55" s="3">
        <f>SUM(Invullijst!K4:K47)</f>
        <v>0</v>
      </c>
      <c r="O55" s="3">
        <f>SUM(Invullijst!L4:L47)</f>
        <v>0</v>
      </c>
      <c r="P55" s="3">
        <f>SUM(Invullijst!M4:M47)</f>
        <v>0</v>
      </c>
      <c r="Q55" s="3">
        <f>SUM(Invullijst!N4:N47)</f>
        <v>0</v>
      </c>
      <c r="R55" s="3">
        <f>SUM(Invullijst!O4:O47)</f>
        <v>0</v>
      </c>
      <c r="S55" s="3">
        <f>SUM(Invullijst!P4:P47)</f>
        <v>0</v>
      </c>
      <c r="T55" s="3">
        <f>SUM(Invullijst!Q4:Q47)</f>
        <v>0</v>
      </c>
      <c r="U55" s="3">
        <f>SUM(Invullijst!R4:R47)</f>
        <v>0</v>
      </c>
      <c r="V55" s="3">
        <f>SUM(Invullijst!S4:S47)</f>
        <v>0</v>
      </c>
      <c r="W55" s="3">
        <f>SUM(Invullijst!T4:T47)</f>
        <v>0</v>
      </c>
      <c r="X55" s="3">
        <f>SUM(Invullijst!U4:U47)</f>
        <v>0</v>
      </c>
      <c r="Y55" s="3">
        <f>SUM(Invullijst!V4:V47)</f>
        <v>0</v>
      </c>
      <c r="Z55" s="3">
        <f>SUM(Invullijst!W4:W47)</f>
        <v>0</v>
      </c>
      <c r="AA55" s="3">
        <f>SUM(Invullijst!X4:X47)</f>
        <v>0</v>
      </c>
      <c r="AB55" s="3">
        <f>SUM(Invullijst!Y4:Y47)</f>
        <v>0</v>
      </c>
      <c r="AC55" s="3">
        <f>SUM(Invullijst!Z4:Z47)</f>
        <v>0</v>
      </c>
      <c r="AD55" s="3">
        <f>SUM(Invullijst!AA4:AA47)</f>
        <v>0</v>
      </c>
      <c r="AE55" s="3">
        <f>SUM(Invullijst!AB4:AB47)</f>
        <v>0</v>
      </c>
      <c r="AF55" s="3">
        <f>SUM(Invullijst!AC4:AC47)</f>
        <v>0</v>
      </c>
      <c r="AG55" s="3">
        <f>SUM(Invullijst!AD4:AD47)</f>
        <v>0</v>
      </c>
      <c r="AH55" s="3">
        <f>SUM(Invullijst!AE4:AE47)</f>
        <v>0</v>
      </c>
      <c r="AI55" s="3">
        <f>SUM(Invullijst!AF4:AF47)</f>
        <v>0</v>
      </c>
    </row>
    <row r="56" spans="2:35" x14ac:dyDescent="0.2">
      <c r="E56" s="3" t="s">
        <v>117</v>
      </c>
      <c r="F56" s="10" t="e">
        <f>SUMPRODUCT(F4:F47,$C4:$C47)/SUM(F4:F47)</f>
        <v>#DIV/0!</v>
      </c>
      <c r="G56" s="10" t="e">
        <f>SUMPRODUCT(G4:G47,$C4:$C47)/SUM(G4:G47)</f>
        <v>#DIV/0!</v>
      </c>
      <c r="H56" s="10" t="e">
        <f t="shared" ref="H56:AI56" si="0">SUMPRODUCT(H4:H47,$C4:$C47)/SUM(H4:H47)</f>
        <v>#DIV/0!</v>
      </c>
      <c r="I56" s="10" t="e">
        <f t="shared" si="0"/>
        <v>#DIV/0!</v>
      </c>
      <c r="J56" s="10" t="e">
        <f t="shared" si="0"/>
        <v>#DIV/0!</v>
      </c>
      <c r="K56" s="10" t="e">
        <f t="shared" si="0"/>
        <v>#DIV/0!</v>
      </c>
      <c r="L56" s="10" t="e">
        <f t="shared" si="0"/>
        <v>#DIV/0!</v>
      </c>
      <c r="M56" s="10" t="e">
        <f t="shared" si="0"/>
        <v>#DIV/0!</v>
      </c>
      <c r="N56" s="10" t="e">
        <f t="shared" si="0"/>
        <v>#DIV/0!</v>
      </c>
      <c r="O56" s="10" t="e">
        <f t="shared" si="0"/>
        <v>#DIV/0!</v>
      </c>
      <c r="P56" s="10" t="e">
        <f t="shared" si="0"/>
        <v>#DIV/0!</v>
      </c>
      <c r="Q56" s="10" t="e">
        <f t="shared" si="0"/>
        <v>#DIV/0!</v>
      </c>
      <c r="R56" s="10" t="e">
        <f t="shared" si="0"/>
        <v>#DIV/0!</v>
      </c>
      <c r="S56" s="10" t="e">
        <f t="shared" si="0"/>
        <v>#DIV/0!</v>
      </c>
      <c r="T56" s="10" t="e">
        <f t="shared" si="0"/>
        <v>#DIV/0!</v>
      </c>
      <c r="U56" s="10" t="e">
        <f t="shared" si="0"/>
        <v>#DIV/0!</v>
      </c>
      <c r="V56" s="10" t="e">
        <f t="shared" si="0"/>
        <v>#DIV/0!</v>
      </c>
      <c r="W56" s="10" t="e">
        <f t="shared" si="0"/>
        <v>#DIV/0!</v>
      </c>
      <c r="X56" s="10" t="e">
        <f t="shared" si="0"/>
        <v>#DIV/0!</v>
      </c>
      <c r="Y56" s="10" t="e">
        <f t="shared" si="0"/>
        <v>#DIV/0!</v>
      </c>
      <c r="Z56" s="10" t="e">
        <f t="shared" si="0"/>
        <v>#DIV/0!</v>
      </c>
      <c r="AA56" s="10" t="e">
        <f t="shared" si="0"/>
        <v>#DIV/0!</v>
      </c>
      <c r="AB56" s="10" t="e">
        <f t="shared" si="0"/>
        <v>#DIV/0!</v>
      </c>
      <c r="AC56" s="10" t="e">
        <f t="shared" si="0"/>
        <v>#DIV/0!</v>
      </c>
      <c r="AD56" s="10" t="e">
        <f t="shared" si="0"/>
        <v>#DIV/0!</v>
      </c>
      <c r="AE56" s="10" t="e">
        <f t="shared" si="0"/>
        <v>#DIV/0!</v>
      </c>
      <c r="AF56" s="10" t="e">
        <f t="shared" si="0"/>
        <v>#DIV/0!</v>
      </c>
      <c r="AG56" s="10" t="e">
        <f t="shared" si="0"/>
        <v>#DIV/0!</v>
      </c>
      <c r="AH56" s="10" t="e">
        <f t="shared" si="0"/>
        <v>#DIV/0!</v>
      </c>
      <c r="AI56" s="10" t="e">
        <f t="shared" si="0"/>
        <v>#DIV/0!</v>
      </c>
    </row>
    <row r="58" spans="2:35" x14ac:dyDescent="0.2">
      <c r="E58" s="3" t="s">
        <v>119</v>
      </c>
      <c r="F58" s="11" t="str">
        <f>IF(F55&gt;0,F56," ")</f>
        <v xml:space="preserve"> </v>
      </c>
      <c r="G58" s="11" t="str">
        <f t="shared" ref="G58:AI58" si="1">IF(G55&gt;0,G56," ")</f>
        <v xml:space="preserve"> </v>
      </c>
      <c r="H58" s="11" t="str">
        <f t="shared" si="1"/>
        <v xml:space="preserve"> </v>
      </c>
      <c r="I58" s="11" t="str">
        <f t="shared" si="1"/>
        <v xml:space="preserve"> </v>
      </c>
      <c r="J58" s="11" t="str">
        <f t="shared" si="1"/>
        <v xml:space="preserve"> </v>
      </c>
      <c r="K58" s="11" t="str">
        <f t="shared" si="1"/>
        <v xml:space="preserve"> </v>
      </c>
      <c r="L58" s="11" t="str">
        <f t="shared" si="1"/>
        <v xml:space="preserve"> </v>
      </c>
      <c r="M58" s="11" t="str">
        <f t="shared" si="1"/>
        <v xml:space="preserve"> </v>
      </c>
      <c r="N58" s="11" t="str">
        <f t="shared" si="1"/>
        <v xml:space="preserve"> </v>
      </c>
      <c r="O58" s="11" t="str">
        <f t="shared" si="1"/>
        <v xml:space="preserve"> </v>
      </c>
      <c r="P58" s="11" t="str">
        <f t="shared" si="1"/>
        <v xml:space="preserve"> </v>
      </c>
      <c r="Q58" s="11" t="str">
        <f t="shared" si="1"/>
        <v xml:space="preserve"> </v>
      </c>
      <c r="R58" s="11" t="str">
        <f t="shared" si="1"/>
        <v xml:space="preserve"> </v>
      </c>
      <c r="S58" s="11" t="str">
        <f t="shared" si="1"/>
        <v xml:space="preserve"> </v>
      </c>
      <c r="T58" s="11" t="str">
        <f t="shared" si="1"/>
        <v xml:space="preserve"> </v>
      </c>
      <c r="U58" s="11" t="str">
        <f t="shared" si="1"/>
        <v xml:space="preserve"> </v>
      </c>
      <c r="V58" s="11" t="str">
        <f t="shared" si="1"/>
        <v xml:space="preserve"> </v>
      </c>
      <c r="W58" s="11" t="str">
        <f t="shared" si="1"/>
        <v xml:space="preserve"> </v>
      </c>
      <c r="X58" s="11" t="str">
        <f t="shared" si="1"/>
        <v xml:space="preserve"> </v>
      </c>
      <c r="Y58" s="11" t="str">
        <f t="shared" si="1"/>
        <v xml:space="preserve"> </v>
      </c>
      <c r="Z58" s="11" t="str">
        <f t="shared" si="1"/>
        <v xml:space="preserve"> </v>
      </c>
      <c r="AA58" s="11" t="str">
        <f t="shared" si="1"/>
        <v xml:space="preserve"> </v>
      </c>
      <c r="AB58" s="11" t="str">
        <f t="shared" si="1"/>
        <v xml:space="preserve"> </v>
      </c>
      <c r="AC58" s="11" t="str">
        <f t="shared" si="1"/>
        <v xml:space="preserve"> </v>
      </c>
      <c r="AD58" s="11" t="str">
        <f t="shared" si="1"/>
        <v xml:space="preserve"> </v>
      </c>
      <c r="AE58" s="11" t="str">
        <f t="shared" si="1"/>
        <v xml:space="preserve"> </v>
      </c>
      <c r="AF58" s="11" t="str">
        <f t="shared" si="1"/>
        <v xml:space="preserve"> </v>
      </c>
      <c r="AG58" s="11" t="str">
        <f t="shared" si="1"/>
        <v xml:space="preserve"> </v>
      </c>
      <c r="AH58" s="11" t="str">
        <f t="shared" si="1"/>
        <v xml:space="preserve"> </v>
      </c>
      <c r="AI58" s="11" t="str">
        <f t="shared" si="1"/>
        <v xml:space="preserve"> </v>
      </c>
    </row>
    <row r="60" spans="2:35" x14ac:dyDescent="0.2">
      <c r="E60" s="3" t="s">
        <v>121</v>
      </c>
      <c r="F60" s="3">
        <f>COUNTIF(F4:F47,"&gt;0")</f>
        <v>0</v>
      </c>
      <c r="G60" s="3">
        <f t="shared" ref="G60:AI60" si="2">COUNTIF(G4:G47,"&gt;0")</f>
        <v>0</v>
      </c>
      <c r="H60" s="3">
        <f t="shared" si="2"/>
        <v>0</v>
      </c>
      <c r="I60" s="3">
        <f t="shared" si="2"/>
        <v>0</v>
      </c>
      <c r="J60" s="3">
        <f t="shared" si="2"/>
        <v>0</v>
      </c>
      <c r="K60" s="3">
        <f t="shared" si="2"/>
        <v>0</v>
      </c>
      <c r="L60" s="3">
        <f t="shared" si="2"/>
        <v>0</v>
      </c>
      <c r="M60" s="3">
        <f t="shared" si="2"/>
        <v>0</v>
      </c>
      <c r="N60" s="3">
        <f t="shared" si="2"/>
        <v>0</v>
      </c>
      <c r="O60" s="3">
        <f t="shared" si="2"/>
        <v>0</v>
      </c>
      <c r="P60" s="3">
        <f t="shared" si="2"/>
        <v>0</v>
      </c>
      <c r="Q60" s="3">
        <f t="shared" si="2"/>
        <v>0</v>
      </c>
      <c r="R60" s="3">
        <f t="shared" si="2"/>
        <v>0</v>
      </c>
      <c r="S60" s="3">
        <f t="shared" si="2"/>
        <v>0</v>
      </c>
      <c r="T60" s="3">
        <f t="shared" si="2"/>
        <v>0</v>
      </c>
      <c r="U60" s="3">
        <f t="shared" si="2"/>
        <v>0</v>
      </c>
      <c r="V60" s="3">
        <f t="shared" si="2"/>
        <v>0</v>
      </c>
      <c r="W60" s="3">
        <f t="shared" si="2"/>
        <v>0</v>
      </c>
      <c r="X60" s="3">
        <f t="shared" si="2"/>
        <v>0</v>
      </c>
      <c r="Y60" s="3">
        <f t="shared" si="2"/>
        <v>0</v>
      </c>
      <c r="Z60" s="3">
        <f t="shared" si="2"/>
        <v>0</v>
      </c>
      <c r="AA60" s="3">
        <f t="shared" si="2"/>
        <v>0</v>
      </c>
      <c r="AB60" s="3">
        <f t="shared" si="2"/>
        <v>0</v>
      </c>
      <c r="AC60" s="3">
        <f t="shared" si="2"/>
        <v>0</v>
      </c>
      <c r="AD60" s="3">
        <f t="shared" si="2"/>
        <v>0</v>
      </c>
      <c r="AE60" s="3">
        <f t="shared" si="2"/>
        <v>0</v>
      </c>
      <c r="AF60" s="3">
        <f t="shared" si="2"/>
        <v>0</v>
      </c>
      <c r="AG60" s="3">
        <f t="shared" si="2"/>
        <v>0</v>
      </c>
      <c r="AH60" s="3">
        <f t="shared" si="2"/>
        <v>0</v>
      </c>
      <c r="AI60" s="3">
        <f t="shared" si="2"/>
        <v>0</v>
      </c>
    </row>
    <row r="61" spans="2:35" x14ac:dyDescent="0.2">
      <c r="E61" s="3" t="s">
        <v>122</v>
      </c>
      <c r="F61" s="3">
        <f>SUM(F4:F47)</f>
        <v>0</v>
      </c>
      <c r="G61" s="3">
        <f t="shared" ref="G61:AI61" si="3">SUM(G4:G47)</f>
        <v>0</v>
      </c>
      <c r="H61" s="3">
        <f t="shared" si="3"/>
        <v>0</v>
      </c>
      <c r="I61" s="3">
        <f t="shared" si="3"/>
        <v>0</v>
      </c>
      <c r="J61" s="3">
        <f t="shared" si="3"/>
        <v>0</v>
      </c>
      <c r="K61" s="3">
        <f t="shared" si="3"/>
        <v>0</v>
      </c>
      <c r="L61" s="3">
        <f t="shared" si="3"/>
        <v>0</v>
      </c>
      <c r="M61" s="3">
        <f t="shared" si="3"/>
        <v>0</v>
      </c>
      <c r="N61" s="3">
        <f t="shared" si="3"/>
        <v>0</v>
      </c>
      <c r="O61" s="3">
        <f t="shared" si="3"/>
        <v>0</v>
      </c>
      <c r="P61" s="3">
        <f t="shared" si="3"/>
        <v>0</v>
      </c>
      <c r="Q61" s="3">
        <f t="shared" si="3"/>
        <v>0</v>
      </c>
      <c r="R61" s="3">
        <f t="shared" si="3"/>
        <v>0</v>
      </c>
      <c r="S61" s="3">
        <f t="shared" si="3"/>
        <v>0</v>
      </c>
      <c r="T61" s="3">
        <f t="shared" si="3"/>
        <v>0</v>
      </c>
      <c r="U61" s="3">
        <f t="shared" si="3"/>
        <v>0</v>
      </c>
      <c r="V61" s="3">
        <f t="shared" si="3"/>
        <v>0</v>
      </c>
      <c r="W61" s="3">
        <f t="shared" si="3"/>
        <v>0</v>
      </c>
      <c r="X61" s="3">
        <f t="shared" si="3"/>
        <v>0</v>
      </c>
      <c r="Y61" s="3">
        <f t="shared" si="3"/>
        <v>0</v>
      </c>
      <c r="Z61" s="3">
        <f t="shared" si="3"/>
        <v>0</v>
      </c>
      <c r="AA61" s="3">
        <f t="shared" si="3"/>
        <v>0</v>
      </c>
      <c r="AB61" s="3">
        <f t="shared" si="3"/>
        <v>0</v>
      </c>
      <c r="AC61" s="3">
        <f t="shared" si="3"/>
        <v>0</v>
      </c>
      <c r="AD61" s="3">
        <f t="shared" si="3"/>
        <v>0</v>
      </c>
      <c r="AE61" s="3">
        <f t="shared" si="3"/>
        <v>0</v>
      </c>
      <c r="AF61" s="3">
        <f t="shared" si="3"/>
        <v>0</v>
      </c>
      <c r="AG61" s="3">
        <f t="shared" si="3"/>
        <v>0</v>
      </c>
      <c r="AH61" s="3">
        <f t="shared" si="3"/>
        <v>0</v>
      </c>
      <c r="AI61" s="3">
        <f t="shared" si="3"/>
        <v>0</v>
      </c>
    </row>
    <row r="62" spans="2:35" x14ac:dyDescent="0.2">
      <c r="D62" s="5"/>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5" x14ac:dyDescent="0.2">
      <c r="D63" s="5"/>
      <c r="E63" s="5" t="s">
        <v>109</v>
      </c>
      <c r="F63" s="15" t="e">
        <f>SUMPRODUCT(F4:F47,$D4:$D47)/SUM(F4:F47)</f>
        <v>#DIV/0!</v>
      </c>
      <c r="G63" s="15" t="e">
        <f t="shared" ref="G63:AI63" si="4">SUMPRODUCT(G4:G47,$D4:$D47)/SUM(G4:G47)</f>
        <v>#DIV/0!</v>
      </c>
      <c r="H63" s="15" t="e">
        <f t="shared" si="4"/>
        <v>#DIV/0!</v>
      </c>
      <c r="I63" s="15" t="e">
        <f t="shared" si="4"/>
        <v>#DIV/0!</v>
      </c>
      <c r="J63" s="15" t="e">
        <f t="shared" si="4"/>
        <v>#DIV/0!</v>
      </c>
      <c r="K63" s="15" t="e">
        <f t="shared" si="4"/>
        <v>#DIV/0!</v>
      </c>
      <c r="L63" s="15" t="e">
        <f t="shared" si="4"/>
        <v>#DIV/0!</v>
      </c>
      <c r="M63" s="15" t="e">
        <f t="shared" si="4"/>
        <v>#DIV/0!</v>
      </c>
      <c r="N63" s="15" t="e">
        <f t="shared" si="4"/>
        <v>#DIV/0!</v>
      </c>
      <c r="O63" s="15" t="e">
        <f t="shared" si="4"/>
        <v>#DIV/0!</v>
      </c>
      <c r="P63" s="15" t="e">
        <f t="shared" si="4"/>
        <v>#DIV/0!</v>
      </c>
      <c r="Q63" s="15" t="e">
        <f t="shared" si="4"/>
        <v>#DIV/0!</v>
      </c>
      <c r="R63" s="15" t="e">
        <f t="shared" si="4"/>
        <v>#DIV/0!</v>
      </c>
      <c r="S63" s="15" t="e">
        <f t="shared" si="4"/>
        <v>#DIV/0!</v>
      </c>
      <c r="T63" s="15" t="e">
        <f t="shared" si="4"/>
        <v>#DIV/0!</v>
      </c>
      <c r="U63" s="15" t="e">
        <f t="shared" si="4"/>
        <v>#DIV/0!</v>
      </c>
      <c r="V63" s="15" t="e">
        <f t="shared" si="4"/>
        <v>#DIV/0!</v>
      </c>
      <c r="W63" s="15" t="e">
        <f t="shared" si="4"/>
        <v>#DIV/0!</v>
      </c>
      <c r="X63" s="15" t="e">
        <f t="shared" si="4"/>
        <v>#DIV/0!</v>
      </c>
      <c r="Y63" s="15" t="e">
        <f t="shared" si="4"/>
        <v>#DIV/0!</v>
      </c>
      <c r="Z63" s="15" t="e">
        <f t="shared" si="4"/>
        <v>#DIV/0!</v>
      </c>
      <c r="AA63" s="15" t="e">
        <f t="shared" si="4"/>
        <v>#DIV/0!</v>
      </c>
      <c r="AB63" s="15" t="e">
        <f t="shared" si="4"/>
        <v>#DIV/0!</v>
      </c>
      <c r="AC63" s="15" t="e">
        <f t="shared" si="4"/>
        <v>#DIV/0!</v>
      </c>
      <c r="AD63" s="15" t="e">
        <f t="shared" si="4"/>
        <v>#DIV/0!</v>
      </c>
      <c r="AE63" s="15" t="e">
        <f t="shared" si="4"/>
        <v>#DIV/0!</v>
      </c>
      <c r="AF63" s="15" t="e">
        <f t="shared" si="4"/>
        <v>#DIV/0!</v>
      </c>
      <c r="AG63" s="15" t="e">
        <f t="shared" si="4"/>
        <v>#DIV/0!</v>
      </c>
      <c r="AH63" s="15" t="e">
        <f t="shared" si="4"/>
        <v>#DIV/0!</v>
      </c>
      <c r="AI63" s="15" t="e">
        <f t="shared" si="4"/>
        <v>#DIV/0!</v>
      </c>
    </row>
    <row r="64" spans="2:35" x14ac:dyDescent="0.2">
      <c r="D64" s="5"/>
      <c r="E64" s="5" t="s">
        <v>110</v>
      </c>
      <c r="F64" s="15" t="e">
        <f>SUMPRODUCT(F4:F47,$E4:$E47)/SUM(F4:F47)</f>
        <v>#DIV/0!</v>
      </c>
      <c r="G64" s="15" t="e">
        <f t="shared" ref="G64:AI64" si="5">SUMPRODUCT(G4:G47,$E4:$E47)/SUM(G4:G47)</f>
        <v>#DIV/0!</v>
      </c>
      <c r="H64" s="15" t="e">
        <f t="shared" si="5"/>
        <v>#DIV/0!</v>
      </c>
      <c r="I64" s="15" t="e">
        <f t="shared" si="5"/>
        <v>#DIV/0!</v>
      </c>
      <c r="J64" s="15" t="e">
        <f t="shared" si="5"/>
        <v>#DIV/0!</v>
      </c>
      <c r="K64" s="15" t="e">
        <f t="shared" si="5"/>
        <v>#DIV/0!</v>
      </c>
      <c r="L64" s="15" t="e">
        <f t="shared" si="5"/>
        <v>#DIV/0!</v>
      </c>
      <c r="M64" s="15" t="e">
        <f t="shared" si="5"/>
        <v>#DIV/0!</v>
      </c>
      <c r="N64" s="15" t="e">
        <f t="shared" si="5"/>
        <v>#DIV/0!</v>
      </c>
      <c r="O64" s="15" t="e">
        <f t="shared" si="5"/>
        <v>#DIV/0!</v>
      </c>
      <c r="P64" s="15" t="e">
        <f t="shared" si="5"/>
        <v>#DIV/0!</v>
      </c>
      <c r="Q64" s="15" t="e">
        <f t="shared" si="5"/>
        <v>#DIV/0!</v>
      </c>
      <c r="R64" s="15" t="e">
        <f t="shared" si="5"/>
        <v>#DIV/0!</v>
      </c>
      <c r="S64" s="15" t="e">
        <f t="shared" si="5"/>
        <v>#DIV/0!</v>
      </c>
      <c r="T64" s="15" t="e">
        <f t="shared" si="5"/>
        <v>#DIV/0!</v>
      </c>
      <c r="U64" s="15" t="e">
        <f t="shared" si="5"/>
        <v>#DIV/0!</v>
      </c>
      <c r="V64" s="15" t="e">
        <f t="shared" si="5"/>
        <v>#DIV/0!</v>
      </c>
      <c r="W64" s="15" t="e">
        <f t="shared" si="5"/>
        <v>#DIV/0!</v>
      </c>
      <c r="X64" s="15" t="e">
        <f t="shared" si="5"/>
        <v>#DIV/0!</v>
      </c>
      <c r="Y64" s="15" t="e">
        <f t="shared" si="5"/>
        <v>#DIV/0!</v>
      </c>
      <c r="Z64" s="15" t="e">
        <f t="shared" si="5"/>
        <v>#DIV/0!</v>
      </c>
      <c r="AA64" s="15" t="e">
        <f t="shared" si="5"/>
        <v>#DIV/0!</v>
      </c>
      <c r="AB64" s="15" t="e">
        <f t="shared" si="5"/>
        <v>#DIV/0!</v>
      </c>
      <c r="AC64" s="15" t="e">
        <f t="shared" si="5"/>
        <v>#DIV/0!</v>
      </c>
      <c r="AD64" s="15" t="e">
        <f t="shared" si="5"/>
        <v>#DIV/0!</v>
      </c>
      <c r="AE64" s="15" t="e">
        <f t="shared" si="5"/>
        <v>#DIV/0!</v>
      </c>
      <c r="AF64" s="15" t="e">
        <f t="shared" si="5"/>
        <v>#DIV/0!</v>
      </c>
      <c r="AG64" s="15" t="e">
        <f t="shared" si="5"/>
        <v>#DIV/0!</v>
      </c>
      <c r="AH64" s="15" t="e">
        <f t="shared" si="5"/>
        <v>#DIV/0!</v>
      </c>
      <c r="AI64" s="15" t="e">
        <f t="shared" si="5"/>
        <v>#DIV/0!</v>
      </c>
    </row>
    <row r="65" spans="2:30" x14ac:dyDescent="0.2">
      <c r="D65" s="14"/>
    </row>
    <row r="67" spans="2:30" x14ac:dyDescent="0.2">
      <c r="B67" s="9" t="s">
        <v>107</v>
      </c>
      <c r="C67" s="9" t="s">
        <v>99</v>
      </c>
    </row>
    <row r="68" spans="2:30" x14ac:dyDescent="0.2">
      <c r="B68" s="6" t="s">
        <v>108</v>
      </c>
      <c r="C68" s="6" t="s">
        <v>100</v>
      </c>
      <c r="E68" s="14"/>
      <c r="F68" s="16"/>
      <c r="G68" s="16"/>
      <c r="H68" s="16"/>
      <c r="I68" s="14"/>
      <c r="J68" s="14"/>
      <c r="K68" s="14"/>
      <c r="L68" s="16"/>
      <c r="M68" s="16"/>
      <c r="N68" s="14"/>
      <c r="O68" s="14"/>
      <c r="P68" s="14"/>
      <c r="Q68" s="5"/>
      <c r="R68" s="16"/>
      <c r="S68" s="16"/>
      <c r="T68" s="16"/>
      <c r="U68" s="14"/>
      <c r="V68" s="14"/>
      <c r="W68" s="14"/>
      <c r="X68" s="14"/>
      <c r="Y68" s="14"/>
      <c r="Z68" s="14"/>
      <c r="AA68" s="16"/>
      <c r="AB68" s="16"/>
      <c r="AC68" s="14"/>
      <c r="AD68" s="14"/>
    </row>
    <row r="69" spans="2:30" x14ac:dyDescent="0.2">
      <c r="B69" s="4" t="s">
        <v>106</v>
      </c>
      <c r="C69" s="4" t="s">
        <v>101</v>
      </c>
      <c r="E69" s="14"/>
      <c r="F69" s="16"/>
      <c r="G69" s="16"/>
      <c r="H69" s="16"/>
      <c r="I69" s="14"/>
      <c r="J69" s="17"/>
      <c r="K69" s="14"/>
      <c r="L69" s="16"/>
      <c r="M69" s="18"/>
      <c r="N69" s="14"/>
      <c r="O69" s="14"/>
      <c r="P69" s="5"/>
      <c r="Q69" s="5"/>
      <c r="R69" s="16"/>
      <c r="S69" s="16"/>
      <c r="T69" s="16"/>
      <c r="U69" s="14"/>
      <c r="V69" s="17"/>
      <c r="W69" s="14"/>
      <c r="X69" s="16"/>
      <c r="Y69" s="18"/>
      <c r="Z69" s="14"/>
      <c r="AA69" s="14"/>
      <c r="AB69" s="5"/>
      <c r="AC69" s="14"/>
      <c r="AD69" s="14"/>
    </row>
    <row r="70" spans="2:30" x14ac:dyDescent="0.2">
      <c r="B70" s="7" t="s">
        <v>105</v>
      </c>
      <c r="C70" s="7" t="s">
        <v>102</v>
      </c>
    </row>
    <row r="71" spans="2:30" x14ac:dyDescent="0.2">
      <c r="B71" s="8" t="s">
        <v>104</v>
      </c>
      <c r="C71" s="8" t="s">
        <v>103</v>
      </c>
    </row>
  </sheetData>
  <sheetProtection password="E9C7" sheet="1" objects="1" scenarios="1"/>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Toelichting</vt:lpstr>
      <vt:lpstr>Indicaties</vt:lpstr>
      <vt:lpstr>Invullijst</vt:lpstr>
      <vt:lpstr>Berekenen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Peeters, Edwin</cp:lastModifiedBy>
  <dcterms:created xsi:type="dcterms:W3CDTF">2015-01-18T11:17:26Z</dcterms:created>
  <dcterms:modified xsi:type="dcterms:W3CDTF">2015-04-21T09:00:12Z</dcterms:modified>
</cp:coreProperties>
</file>